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Pichau\Desktop\SpreadSheets\"/>
    </mc:Choice>
  </mc:AlternateContent>
  <xr:revisionPtr revIDLastSave="0" documentId="13_ncr:1_{055D314E-FF21-43B8-A989-B4B2DD6554DF}" xr6:coauthVersionLast="47" xr6:coauthVersionMax="47" xr10:uidLastSave="{00000000-0000-0000-0000-000000000000}"/>
  <workbookProtection workbookAlgorithmName="SHA-512" workbookHashValue="sTTcel/6FC+BCM1G9FiPtpZ2f6w+dGvI6YfXinkdZxL8GFJK0E8ffx303JCVkbnP6SSQVyu0gBIZJyI5JPSIHQ==" workbookSaltValue="qU1RO/MZu47txijPf9rlaA==" workbookSpinCount="100000" lockStructure="1"/>
  <bookViews>
    <workbookView xWindow="-120" yWindow="-120" windowWidth="29040" windowHeight="16440" activeTab="1" xr2:uid="{00000000-000D-0000-FFFF-FFFF00000000}"/>
  </bookViews>
  <sheets>
    <sheet name="LISTAS" sheetId="4" r:id="rId1"/>
    <sheet name="GASTOS" sheetId="5" r:id="rId2"/>
    <sheet name="ANÁLISES" sheetId="6" r:id="rId3"/>
    <sheet name="@ExcelenteJoao" sheetId="7" r:id="rId4"/>
  </sheets>
  <definedNames>
    <definedName name="SegmentaçãodeDados_Meses__DATA">#N/A</definedName>
  </definedNames>
  <calcPr calcId="191029"/>
  <pivotCaches>
    <pivotCache cacheId="1" r:id="rId5"/>
  </pivotCaches>
  <extLst>
    <ext xmlns:x14="http://schemas.microsoft.com/office/spreadsheetml/2009/9/main" uri="{BBE1A952-AA13-448e-AADC-164F8A28A991}">
      <x14:slicerCaches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<sst xmlns="http://schemas.openxmlformats.org/spreadsheetml/2006/main" count="1032" uniqueCount="50">
  <si>
    <t>DATA</t>
  </si>
  <si>
    <t>STATUS</t>
  </si>
  <si>
    <t>DESPESA</t>
  </si>
  <si>
    <t>VALOR</t>
  </si>
  <si>
    <t>TIPO</t>
  </si>
  <si>
    <t>OBSERVAÇÃO</t>
  </si>
  <si>
    <t>PAGO</t>
  </si>
  <si>
    <t>EM ABERTO</t>
  </si>
  <si>
    <t>CANCELADO</t>
  </si>
  <si>
    <t>PAGAMENTO</t>
  </si>
  <si>
    <t>DINHEIRO</t>
  </si>
  <si>
    <t>PIX</t>
  </si>
  <si>
    <t>BOLETO</t>
  </si>
  <si>
    <t>CARTÃO</t>
  </si>
  <si>
    <t>Despesas_Fixas</t>
  </si>
  <si>
    <t>Despesas_Variáveis</t>
  </si>
  <si>
    <t>Folha_Pagamento</t>
  </si>
  <si>
    <t>Despesas_Marketing</t>
  </si>
  <si>
    <t>Despesas_Operacionais</t>
  </si>
  <si>
    <t>Aluguel</t>
  </si>
  <si>
    <t>Licenças e taxas</t>
  </si>
  <si>
    <t>Materiais de escritório</t>
  </si>
  <si>
    <t>Despesas de viagem</t>
  </si>
  <si>
    <t>Refeições de negócios</t>
  </si>
  <si>
    <t>Treinamentos e workshops</t>
  </si>
  <si>
    <t>Salários</t>
  </si>
  <si>
    <t>Benefícios (plano de saúde, vale-refeição, vale-transporte)</t>
  </si>
  <si>
    <t>Impostos sobre a folha de pagamento</t>
  </si>
  <si>
    <t>Bônus e comissões</t>
  </si>
  <si>
    <t>Horas extras</t>
  </si>
  <si>
    <t>Aposentadoria e fundos de pensão</t>
  </si>
  <si>
    <t>Eventos promocionais</t>
  </si>
  <si>
    <t>Material gráfico (flyers, banners)</t>
  </si>
  <si>
    <t>Pesquisas de mercado</t>
  </si>
  <si>
    <t>Matérias-primas</t>
  </si>
  <si>
    <t>Fretes e transportes</t>
  </si>
  <si>
    <t>Manutenção de veículos</t>
  </si>
  <si>
    <t>Energia e combustível</t>
  </si>
  <si>
    <t>Despesas de armazém</t>
  </si>
  <si>
    <t>Ferramentas e equipamentos</t>
  </si>
  <si>
    <t>Água</t>
  </si>
  <si>
    <t>Luz</t>
  </si>
  <si>
    <t>Internet</t>
  </si>
  <si>
    <t>Seguro</t>
  </si>
  <si>
    <t>Manutenção</t>
  </si>
  <si>
    <t>Publicidade online</t>
  </si>
  <si>
    <t>Rótulos de Linha</t>
  </si>
  <si>
    <t>Total Geral</t>
  </si>
  <si>
    <t>Soma de VALOR</t>
  </si>
  <si>
    <t>Rótulos de Coluna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</si>
</sst>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0" fontId="0" fillId="0" borderId="0" xfId="0" pivotButton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right"/>
    </xf>
    <xf numFmtId="0" fontId="0" fillId="2" borderId="0" xfId="0" applyFill="1"/>
  </cellXfs>
  <cellStyles count="1">
    <cellStyle name="Normal" xfId="0" builtinId="0"/>
  </cellStyles>
  <dxfs count="38">
    <dxf>
      <font>
        <color rgb="FF006100"/>
      </font>
      <fill>
        <patternFill>
          <bgColor rgb="FFC6EFCE"/>
        </patternFill>
      </fill>
    </dxf>
    <dxf>
      <font>
        <color theme="2" tint="-0.749961851863155"/>
      </font>
      <fill>
        <patternFill>
          <bgColor theme="0" tint="-0.34998626667073579"/>
        </patternFill>
      </fill>
    </dxf>
    <dxf>
      <font>
        <color rgb="FF9C5700"/>
      </font>
      <fill>
        <patternFill>
          <bgColor rgb="FFFFEB9C"/>
        </patternFill>
      </fill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horizontal="right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numFmt numFmtId="34" formatCode="_-&quot;R$&quot;\ * #,##0.00_-;\-&quot;R$&quot;\ * #,##0.00_-;_-&quot;R$&quot;\ * &quot;-&quot;??_-;_-@_-"/>
    </dxf>
    <dxf>
      <alignment vertical="center"/>
    </dxf>
    <dxf>
      <alignment horizontal="right"/>
    </dxf>
    <dxf>
      <alignment horizontal="center"/>
    </dxf>
    <dxf>
      <alignment vertical="center"/>
    </dxf>
    <dxf>
      <alignment horizontal="center"/>
    </dxf>
    <dxf>
      <alignment horizontal="center"/>
    </dxf>
    <dxf>
      <alignment vertical="center"/>
    </dxf>
    <dxf>
      <alignment vertical="center"/>
    </dxf>
    <dxf>
      <numFmt numFmtId="34" formatCode="_-&quot;R$&quot;\ * #,##0.00_-;\-&quot;R$&quot;\ * #,##0.00_-;_-&quot;R$&quot;\ * &quot;-&quot;??_-;_-@_-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64" formatCode="_-[$R$-416]\ * #,##0.00_-;\-[$R$-416]\ * #,##0.00_-;_-[$R$-416]\ * &quot;-&quot;??_-;_-@_-"/>
      <alignment horizontal="center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s://instagram.com/excelentejoao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xcelentejoao.com.br/cursos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xcelentejoao.com.br/whatsapp" TargetMode="Externa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3</xdr:col>
      <xdr:colOff>0</xdr:colOff>
      <xdr:row>18</xdr:row>
      <xdr:rowOff>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Meses (DATA)">
              <a:extLst>
                <a:ext uri="{FF2B5EF4-FFF2-40B4-BE49-F238E27FC236}">
                  <a16:creationId xmlns:a16="http://schemas.microsoft.com/office/drawing/2014/main" id="{DEAF9EA9-127D-62B2-6778-FFF467A8E68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eses (DATA)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50031" y="1905000"/>
              <a:ext cx="2500313" cy="1524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601756</xdr:colOff>
      <xdr:row>9</xdr:row>
      <xdr:rowOff>48589</xdr:rowOff>
    </xdr:from>
    <xdr:to>
      <xdr:col>18</xdr:col>
      <xdr:colOff>606237</xdr:colOff>
      <xdr:row>13</xdr:row>
      <xdr:rowOff>78589</xdr:rowOff>
    </xdr:to>
    <xdr:sp macro="" textlink="">
      <xdr:nvSpPr>
        <xdr:cNvPr id="2" name="CaixaDeTexto 3">
          <a:extLst>
            <a:ext uri="{FF2B5EF4-FFF2-40B4-BE49-F238E27FC236}">
              <a16:creationId xmlns:a16="http://schemas.microsoft.com/office/drawing/2014/main" id="{BC6D8833-48BF-4D87-BC23-7996D2E890B2}"/>
            </a:ext>
          </a:extLst>
        </xdr:cNvPr>
        <xdr:cNvSpPr txBox="1"/>
      </xdr:nvSpPr>
      <xdr:spPr>
        <a:xfrm>
          <a:off x="5478556" y="1763089"/>
          <a:ext cx="6100481" cy="792000"/>
        </a:xfrm>
        <a:prstGeom prst="roundRect">
          <a:avLst/>
        </a:prstGeom>
        <a:solidFill>
          <a:srgbClr val="00B050"/>
        </a:solidFill>
        <a:ln w="9525" cmpd="sng"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2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Precisa de uma planilha personalizada?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2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Fale comigo:</a:t>
          </a:r>
        </a:p>
      </xdr:txBody>
    </xdr:sp>
    <xdr:clientData/>
  </xdr:twoCellAnchor>
  <xdr:twoCellAnchor>
    <xdr:from>
      <xdr:col>9</xdr:col>
      <xdr:colOff>0</xdr:colOff>
      <xdr:row>3</xdr:row>
      <xdr:rowOff>44348</xdr:rowOff>
    </xdr:from>
    <xdr:to>
      <xdr:col>18</xdr:col>
      <xdr:colOff>606237</xdr:colOff>
      <xdr:row>7</xdr:row>
      <xdr:rowOff>74348</xdr:rowOff>
    </xdr:to>
    <xdr:sp macro="" textlink="">
      <xdr:nvSpPr>
        <xdr:cNvPr id="3" name="CaixaDeTexto 1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722FB4-A3DA-49B2-99D2-ACA159AA4975}"/>
            </a:ext>
          </a:extLst>
        </xdr:cNvPr>
        <xdr:cNvSpPr txBox="1"/>
      </xdr:nvSpPr>
      <xdr:spPr>
        <a:xfrm>
          <a:off x="5486400" y="615848"/>
          <a:ext cx="6092637" cy="792000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 w="9525" cmpd="sng"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2000" b="1" baseline="0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Cursos e Treinamentos</a:t>
          </a:r>
        </a:p>
      </xdr:txBody>
    </xdr:sp>
    <xdr:clientData/>
  </xdr:twoCellAnchor>
  <xdr:twoCellAnchor editAs="oneCell">
    <xdr:from>
      <xdr:col>0</xdr:col>
      <xdr:colOff>247650</xdr:colOff>
      <xdr:row>0</xdr:row>
      <xdr:rowOff>47675</xdr:rowOff>
    </xdr:from>
    <xdr:to>
      <xdr:col>9</xdr:col>
      <xdr:colOff>371475</xdr:colOff>
      <xdr:row>23</xdr:row>
      <xdr:rowOff>0</xdr:rowOff>
    </xdr:to>
    <xdr:pic>
      <xdr:nvPicPr>
        <xdr:cNvPr id="4" name="Imagem 6" descr="Homem com os braços para cima&#10;&#10;Descrição gerada automaticamente com confiança média">
          <a:extLst>
            <a:ext uri="{FF2B5EF4-FFF2-40B4-BE49-F238E27FC236}">
              <a16:creationId xmlns:a16="http://schemas.microsoft.com/office/drawing/2014/main" id="{D19ED1FC-AF3F-4A46-9298-85539ABDB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7650" y="47675"/>
          <a:ext cx="5610225" cy="4333825"/>
        </a:xfrm>
        <a:prstGeom prst="rect">
          <a:avLst/>
        </a:prstGeom>
      </xdr:spPr>
    </xdr:pic>
    <xdr:clientData/>
  </xdr:twoCellAnchor>
  <xdr:twoCellAnchor>
    <xdr:from>
      <xdr:col>14</xdr:col>
      <xdr:colOff>281117</xdr:colOff>
      <xdr:row>14</xdr:row>
      <xdr:rowOff>161475</xdr:rowOff>
    </xdr:from>
    <xdr:to>
      <xdr:col>15</xdr:col>
      <xdr:colOff>582646</xdr:colOff>
      <xdr:row>19</xdr:row>
      <xdr:rowOff>72975</xdr:rowOff>
    </xdr:to>
    <xdr:pic>
      <xdr:nvPicPr>
        <xdr:cNvPr id="5" name="Imagem 4" descr="Ícone&#10;&#10;Descrição gerada automaticamente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0605EB5-82B2-41F3-8A20-4FA9A5845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815517" y="2828475"/>
          <a:ext cx="911129" cy="864000"/>
        </a:xfrm>
        <a:prstGeom prst="rect">
          <a:avLst/>
        </a:prstGeom>
        <a:effectLst>
          <a:outerShdw blurRad="50800" dist="38100" dir="2700000" algn="tl" rotWithShape="0">
            <a:prstClr val="black"/>
          </a:outerShdw>
        </a:effectLst>
      </xdr:spPr>
    </xdr:pic>
    <xdr:clientData/>
  </xdr:twoCellAnchor>
  <xdr:twoCellAnchor editAs="oneCell">
    <xdr:from>
      <xdr:col>11</xdr:col>
      <xdr:colOff>542925</xdr:colOff>
      <xdr:row>14</xdr:row>
      <xdr:rowOff>53475</xdr:rowOff>
    </xdr:from>
    <xdr:to>
      <xdr:col>13</xdr:col>
      <xdr:colOff>403725</xdr:colOff>
      <xdr:row>19</xdr:row>
      <xdr:rowOff>180975</xdr:rowOff>
    </xdr:to>
    <xdr:pic>
      <xdr:nvPicPr>
        <xdr:cNvPr id="6" name="Imagem 5" descr="Ícone&#10;&#10;Descrição gerada automaticamente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05D61D3-C4E5-47B3-8BAE-09CD3CC412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248525" y="2720475"/>
          <a:ext cx="1080000" cy="108000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P" refreshedDate="45485.441097222225" createdVersion="8" refreshedVersion="8" minRefreshableVersion="3" recordCount="243" xr:uid="{073B22E4-7F03-4CCA-802E-3749C4DBEA29}">
  <cacheSource type="worksheet">
    <worksheetSource name="Tabela6"/>
  </cacheSource>
  <cacheFields count="9">
    <cacheField name="DATA" numFmtId="14">
      <sharedItems containsSemiMixedTypes="0" containsNonDate="0" containsDate="1" containsString="0" minDate="2025-01-01T00:00:00" maxDate="2025-09-28T00:00:00" count="243">
        <d v="2025-01-01T00:00:00"/>
        <d v="2025-01-02T00:00:00"/>
        <d v="2025-01-03T00:00:00"/>
        <d v="2025-01-04T00:00:00"/>
        <d v="2025-01-05T00:00:00"/>
        <d v="2025-01-06T00:00:00"/>
        <d v="2025-01-07T00:00:00"/>
        <d v="2025-01-08T00:00:00"/>
        <d v="2025-01-09T00:00:00"/>
        <d v="2025-01-10T00:00:00"/>
        <d v="2025-01-11T00:00:00"/>
        <d v="2025-01-12T00:00:00"/>
        <d v="2025-01-13T00:00:00"/>
        <d v="2025-01-14T00:00:00"/>
        <d v="2025-01-15T00:00:00"/>
        <d v="2025-01-16T00:00:00"/>
        <d v="2025-01-17T00:00:00"/>
        <d v="2025-01-18T00:00:00"/>
        <d v="2025-01-19T00:00:00"/>
        <d v="2025-01-20T00:00:00"/>
        <d v="2025-01-21T00:00:00"/>
        <d v="2025-01-22T00:00:00"/>
        <d v="2025-01-23T00:00:00"/>
        <d v="2025-01-24T00:00:00"/>
        <d v="2025-01-25T00:00:00"/>
        <d v="2025-01-26T00:00:00"/>
        <d v="2025-01-27T00:00:00"/>
        <d v="2025-02-01T00:00:00"/>
        <d v="2025-02-02T00:00:00"/>
        <d v="2025-02-03T00:00:00"/>
        <d v="2025-02-04T00:00:00"/>
        <d v="2025-02-05T00:00:00"/>
        <d v="2025-02-06T00:00:00"/>
        <d v="2025-02-07T00:00:00"/>
        <d v="2025-02-08T00:00:00"/>
        <d v="2025-02-09T00:00:00"/>
        <d v="2025-02-10T00:00:00"/>
        <d v="2025-02-11T00:00:00"/>
        <d v="2025-02-12T00:00:00"/>
        <d v="2025-02-13T00:00:00"/>
        <d v="2025-02-14T00:00:00"/>
        <d v="2025-02-15T00:00:00"/>
        <d v="2025-02-16T00:00:00"/>
        <d v="2025-02-17T00:00:00"/>
        <d v="2025-02-18T00:00:00"/>
        <d v="2025-02-19T00:00:00"/>
        <d v="2025-02-20T00:00:00"/>
        <d v="2025-02-21T00:00:00"/>
        <d v="2025-02-22T00:00:00"/>
        <d v="2025-02-23T00:00:00"/>
        <d v="2025-02-24T00:00:00"/>
        <d v="2025-02-25T00:00:00"/>
        <d v="2025-02-26T00:00:00"/>
        <d v="2025-02-27T00:00:00"/>
        <d v="2025-03-01T00:00:00"/>
        <d v="2025-03-02T00:00:00"/>
        <d v="2025-03-03T00:00:00"/>
        <d v="2025-03-04T00:00:00"/>
        <d v="2025-03-05T00:00:00"/>
        <d v="2025-03-06T00:00:00"/>
        <d v="2025-03-07T00:00:00"/>
        <d v="2025-03-08T00:00:00"/>
        <d v="2025-03-09T00:00:00"/>
        <d v="2025-03-10T00:00:00"/>
        <d v="2025-03-11T00:00:00"/>
        <d v="2025-03-12T00:00:00"/>
        <d v="2025-03-13T00:00:00"/>
        <d v="2025-03-14T00:00:00"/>
        <d v="2025-03-15T00:00:00"/>
        <d v="2025-03-16T00:00:00"/>
        <d v="2025-03-17T00:00:00"/>
        <d v="2025-03-18T00:00:00"/>
        <d v="2025-03-19T00:00:00"/>
        <d v="2025-03-20T00:00:00"/>
        <d v="2025-03-21T00:00:00"/>
        <d v="2025-03-22T00:00:00"/>
        <d v="2025-03-23T00:00:00"/>
        <d v="2025-03-24T00:00:00"/>
        <d v="2025-03-25T00:00:00"/>
        <d v="2025-03-26T00:00:00"/>
        <d v="2025-03-27T00:00:00"/>
        <d v="2025-04-01T00:00:00"/>
        <d v="2025-04-02T00:00:00"/>
        <d v="2025-04-03T00:00:00"/>
        <d v="2025-04-04T00:00:00"/>
        <d v="2025-04-05T00:00:00"/>
        <d v="2025-04-06T00:00:00"/>
        <d v="2025-04-07T00:00:00"/>
        <d v="2025-04-08T00:00:00"/>
        <d v="2025-04-09T00:00:00"/>
        <d v="2025-04-10T00:00:00"/>
        <d v="2025-04-11T00:00:00"/>
        <d v="2025-04-12T00:00:00"/>
        <d v="2025-04-13T00:00:00"/>
        <d v="2025-04-14T00:00:00"/>
        <d v="2025-04-15T00:00:00"/>
        <d v="2025-04-16T00:00:00"/>
        <d v="2025-04-17T00:00:00"/>
        <d v="2025-04-18T00:00:00"/>
        <d v="2025-04-19T00:00:00"/>
        <d v="2025-04-20T00:00:00"/>
        <d v="2025-04-21T00:00:00"/>
        <d v="2025-04-22T00:00:00"/>
        <d v="2025-04-23T00:00:00"/>
        <d v="2025-04-24T00:00:00"/>
        <d v="2025-04-25T00:00:00"/>
        <d v="2025-04-26T00:00:00"/>
        <d v="2025-04-27T00:00:00"/>
        <d v="2025-05-01T00:00:00"/>
        <d v="2025-05-02T00:00:00"/>
        <d v="2025-05-03T00:00:00"/>
        <d v="2025-05-04T00:00:00"/>
        <d v="2025-05-05T00:00:00"/>
        <d v="2025-05-06T00:00:00"/>
        <d v="2025-05-07T00:00:00"/>
        <d v="2025-05-08T00:00:00"/>
        <d v="2025-05-09T00:00:00"/>
        <d v="2025-05-10T00:00:00"/>
        <d v="2025-05-11T00:00:00"/>
        <d v="2025-05-12T00:00:00"/>
        <d v="2025-05-13T00:00:00"/>
        <d v="2025-05-14T00:00:00"/>
        <d v="2025-05-15T00:00:00"/>
        <d v="2025-05-16T00:00:00"/>
        <d v="2025-05-17T00:00:00"/>
        <d v="2025-05-18T00:00:00"/>
        <d v="2025-05-19T00:00:00"/>
        <d v="2025-05-20T00:00:00"/>
        <d v="2025-05-21T00:00:00"/>
        <d v="2025-05-22T00:00:00"/>
        <d v="2025-05-23T00:00:00"/>
        <d v="2025-05-24T00:00:00"/>
        <d v="2025-05-25T00:00:00"/>
        <d v="2025-05-26T00:00:00"/>
        <d v="2025-05-27T00:00:00"/>
        <d v="2025-06-01T00:00:00"/>
        <d v="2025-06-02T00:00:00"/>
        <d v="2025-06-03T00:00:00"/>
        <d v="2025-06-04T00:00:00"/>
        <d v="2025-06-05T00:00:00"/>
        <d v="2025-06-06T00:00:00"/>
        <d v="2025-06-07T00:00:00"/>
        <d v="2025-06-08T00:00:00"/>
        <d v="2025-06-09T00:00:00"/>
        <d v="2025-06-10T00:00:00"/>
        <d v="2025-06-11T00:00:00"/>
        <d v="2025-06-12T00:00:00"/>
        <d v="2025-06-13T00:00:00"/>
        <d v="2025-06-14T00:00:00"/>
        <d v="2025-06-15T00:00:00"/>
        <d v="2025-06-16T00:00:00"/>
        <d v="2025-06-17T00:00:00"/>
        <d v="2025-06-18T00:00:00"/>
        <d v="2025-06-19T00:00:00"/>
        <d v="2025-06-20T00:00:00"/>
        <d v="2025-06-21T00:00:00"/>
        <d v="2025-06-22T00:00:00"/>
        <d v="2025-06-23T00:00:00"/>
        <d v="2025-06-24T00:00:00"/>
        <d v="2025-06-25T00:00:00"/>
        <d v="2025-06-26T00:00:00"/>
        <d v="2025-06-27T00:00:00"/>
        <d v="2025-07-01T00:00:00"/>
        <d v="2025-07-02T00:00:00"/>
        <d v="2025-07-03T00:00:00"/>
        <d v="2025-07-04T00:00:00"/>
        <d v="2025-07-05T00:00:00"/>
        <d v="2025-07-06T00:00:00"/>
        <d v="2025-07-07T00:00:00"/>
        <d v="2025-07-08T00:00:00"/>
        <d v="2025-07-09T00:00:00"/>
        <d v="2025-07-10T00:00:00"/>
        <d v="2025-07-11T00:00:00"/>
        <d v="2025-07-12T00:00:00"/>
        <d v="2025-07-13T00:00:00"/>
        <d v="2025-07-14T00:00:00"/>
        <d v="2025-07-15T00:00:00"/>
        <d v="2025-07-16T00:00:00"/>
        <d v="2025-07-17T00:00:00"/>
        <d v="2025-07-18T00:00:00"/>
        <d v="2025-07-19T00:00:00"/>
        <d v="2025-07-20T00:00:00"/>
        <d v="2025-07-21T00:00:00"/>
        <d v="2025-07-22T00:00:00"/>
        <d v="2025-07-23T00:00:00"/>
        <d v="2025-07-24T00:00:00"/>
        <d v="2025-07-25T00:00:00"/>
        <d v="2025-07-26T00:00:00"/>
        <d v="2025-07-27T00:00:00"/>
        <d v="2025-08-01T00:00:00"/>
        <d v="2025-08-02T00:00:00"/>
        <d v="2025-08-03T00:00:00"/>
        <d v="2025-08-04T00:00:00"/>
        <d v="2025-08-05T00:00:00"/>
        <d v="2025-08-06T00:00:00"/>
        <d v="2025-08-07T00:00:00"/>
        <d v="2025-08-08T00:00:00"/>
        <d v="2025-08-09T00:00:00"/>
        <d v="2025-08-10T00:00:00"/>
        <d v="2025-08-11T00:00:00"/>
        <d v="2025-08-12T00:00:00"/>
        <d v="2025-08-13T00:00:00"/>
        <d v="2025-08-14T00:00:00"/>
        <d v="2025-08-15T00:00:00"/>
        <d v="2025-08-16T00:00:00"/>
        <d v="2025-08-17T00:00:00"/>
        <d v="2025-08-18T00:00:00"/>
        <d v="2025-08-19T00:00:00"/>
        <d v="2025-08-20T00:00:00"/>
        <d v="2025-08-21T00:00:00"/>
        <d v="2025-08-22T00:00:00"/>
        <d v="2025-08-23T00:00:00"/>
        <d v="2025-08-24T00:00:00"/>
        <d v="2025-08-25T00:00:00"/>
        <d v="2025-08-26T00:00:00"/>
        <d v="2025-08-27T00:00:00"/>
        <d v="2025-09-01T00:00:00"/>
        <d v="2025-09-02T00:00:00"/>
        <d v="2025-09-03T00:00:00"/>
        <d v="2025-09-04T00:00:00"/>
        <d v="2025-09-05T00:00:00"/>
        <d v="2025-09-06T00:00:00"/>
        <d v="2025-09-07T00:00:00"/>
        <d v="2025-09-08T00:00:00"/>
        <d v="2025-09-09T00:00:00"/>
        <d v="2025-09-10T00:00:00"/>
        <d v="2025-09-11T00:00:00"/>
        <d v="2025-09-12T00:00:00"/>
        <d v="2025-09-13T00:00:00"/>
        <d v="2025-09-14T00:00:00"/>
        <d v="2025-09-15T00:00:00"/>
        <d v="2025-09-16T00:00:00"/>
        <d v="2025-09-17T00:00:00"/>
        <d v="2025-09-18T00:00:00"/>
        <d v="2025-09-19T00:00:00"/>
        <d v="2025-09-20T00:00:00"/>
        <d v="2025-09-21T00:00:00"/>
        <d v="2025-09-22T00:00:00"/>
        <d v="2025-09-23T00:00:00"/>
        <d v="2025-09-24T00:00:00"/>
        <d v="2025-09-25T00:00:00"/>
        <d v="2025-09-26T00:00:00"/>
        <d v="2025-09-27T00:00:00"/>
      </sharedItems>
      <fieldGroup par="8"/>
    </cacheField>
    <cacheField name="TIPO" numFmtId="0">
      <sharedItems count="5">
        <s v="Despesas_Fixas"/>
        <s v="Despesas_Variáveis"/>
        <s v="Folha_Pagamento"/>
        <s v="Despesas_Marketing"/>
        <s v="Despesas_Operacionais"/>
      </sharedItems>
    </cacheField>
    <cacheField name="DESPESA" numFmtId="0">
      <sharedItems/>
    </cacheField>
    <cacheField name="VALOR" numFmtId="164">
      <sharedItems containsSemiMixedTypes="0" containsString="0" containsNumber="1" minValue="20.47" maxValue="20000"/>
    </cacheField>
    <cacheField name="PAGAMENTO" numFmtId="0">
      <sharedItems/>
    </cacheField>
    <cacheField name="STATUS" numFmtId="0">
      <sharedItems count="3">
        <s v="PAGO"/>
        <s v="CANCELADO"/>
        <s v="EM ABERTO"/>
      </sharedItems>
    </cacheField>
    <cacheField name="OBSERVAÇÃO" numFmtId="0">
      <sharedItems containsNonDate="0" containsString="0" containsBlank="1"/>
    </cacheField>
    <cacheField name="Dias (DATA)" numFmtId="0" databaseField="0">
      <fieldGroup base="0">
        <rangePr groupBy="days" startDate="2025-01-01T00:00:00" endDate="2025-09-28T00:00:00"/>
        <groupItems count="368">
          <s v="&lt;01/01/2025"/>
          <s v="01/jan"/>
          <s v="02/jan"/>
          <s v="03/jan"/>
          <s v="04/jan"/>
          <s v="05/jan"/>
          <s v="06/jan"/>
          <s v="07/jan"/>
          <s v="08/jan"/>
          <s v="09/jan"/>
          <s v="10/jan"/>
          <s v="11/jan"/>
          <s v="12/jan"/>
          <s v="13/jan"/>
          <s v="14/jan"/>
          <s v="15/jan"/>
          <s v="16/jan"/>
          <s v="17/jan"/>
          <s v="18/jan"/>
          <s v="19/jan"/>
          <s v="20/jan"/>
          <s v="21/jan"/>
          <s v="22/jan"/>
          <s v="23/jan"/>
          <s v="24/jan"/>
          <s v="25/jan"/>
          <s v="26/jan"/>
          <s v="27/jan"/>
          <s v="28/jan"/>
          <s v="29/jan"/>
          <s v="30/jan"/>
          <s v="31/jan"/>
          <s v="01/fev"/>
          <s v="02/fev"/>
          <s v="03/fev"/>
          <s v="04/fev"/>
          <s v="05/fev"/>
          <s v="06/fev"/>
          <s v="07/fev"/>
          <s v="08/fev"/>
          <s v="09/fev"/>
          <s v="10/fev"/>
          <s v="11/fev"/>
          <s v="12/fev"/>
          <s v="13/fev"/>
          <s v="14/fev"/>
          <s v="15/fev"/>
          <s v="16/fev"/>
          <s v="17/fev"/>
          <s v="18/fev"/>
          <s v="19/fev"/>
          <s v="20/fev"/>
          <s v="21/fev"/>
          <s v="22/fev"/>
          <s v="23/fev"/>
          <s v="24/fev"/>
          <s v="25/fev"/>
          <s v="26/fev"/>
          <s v="27/fev"/>
          <s v="28/fev"/>
          <s v="29/fev"/>
          <s v="01/mar"/>
          <s v="02/mar"/>
          <s v="03/mar"/>
          <s v="04/mar"/>
          <s v="05/mar"/>
          <s v="06/mar"/>
          <s v="07/mar"/>
          <s v="08/mar"/>
          <s v="09/mar"/>
          <s v="10/mar"/>
          <s v="11/mar"/>
          <s v="12/mar"/>
          <s v="13/mar"/>
          <s v="14/mar"/>
          <s v="15/mar"/>
          <s v="16/mar"/>
          <s v="17/mar"/>
          <s v="18/mar"/>
          <s v="19/mar"/>
          <s v="20/mar"/>
          <s v="21/mar"/>
          <s v="22/mar"/>
          <s v="23/mar"/>
          <s v="24/mar"/>
          <s v="25/mar"/>
          <s v="26/mar"/>
          <s v="27/mar"/>
          <s v="28/mar"/>
          <s v="29/mar"/>
          <s v="30/mar"/>
          <s v="31/mar"/>
          <s v="01/abr"/>
          <s v="02/abr"/>
          <s v="03/abr"/>
          <s v="04/abr"/>
          <s v="05/abr"/>
          <s v="06/abr"/>
          <s v="07/abr"/>
          <s v="08/abr"/>
          <s v="09/abr"/>
          <s v="10/abr"/>
          <s v="11/abr"/>
          <s v="12/abr"/>
          <s v="13/abr"/>
          <s v="14/abr"/>
          <s v="15/abr"/>
          <s v="16/abr"/>
          <s v="17/abr"/>
          <s v="18/abr"/>
          <s v="19/abr"/>
          <s v="20/abr"/>
          <s v="21/abr"/>
          <s v="22/abr"/>
          <s v="23/abr"/>
          <s v="24/abr"/>
          <s v="25/abr"/>
          <s v="26/abr"/>
          <s v="27/abr"/>
          <s v="28/abr"/>
          <s v="29/abr"/>
          <s v="30/abr"/>
          <s v="01/mai"/>
          <s v="02/mai"/>
          <s v="03/mai"/>
          <s v="04/mai"/>
          <s v="05/mai"/>
          <s v="06/mai"/>
          <s v="07/mai"/>
          <s v="08/mai"/>
          <s v="09/mai"/>
          <s v="10/mai"/>
          <s v="11/mai"/>
          <s v="12/mai"/>
          <s v="13/mai"/>
          <s v="14/mai"/>
          <s v="15/mai"/>
          <s v="16/mai"/>
          <s v="17/mai"/>
          <s v="18/mai"/>
          <s v="19/mai"/>
          <s v="20/mai"/>
          <s v="21/mai"/>
          <s v="22/mai"/>
          <s v="23/mai"/>
          <s v="24/mai"/>
          <s v="25/mai"/>
          <s v="26/mai"/>
          <s v="27/mai"/>
          <s v="28/mai"/>
          <s v="29/mai"/>
          <s v="30/mai"/>
          <s v="31/mai"/>
          <s v="01/jun"/>
          <s v="02/jun"/>
          <s v="03/jun"/>
          <s v="04/jun"/>
          <s v="05/jun"/>
          <s v="06/jun"/>
          <s v="07/jun"/>
          <s v="08/jun"/>
          <s v="09/jun"/>
          <s v="10/jun"/>
          <s v="11/jun"/>
          <s v="12/jun"/>
          <s v="13/jun"/>
          <s v="14/jun"/>
          <s v="15/jun"/>
          <s v="16/jun"/>
          <s v="17/jun"/>
          <s v="18/jun"/>
          <s v="19/jun"/>
          <s v="20/jun"/>
          <s v="21/jun"/>
          <s v="22/jun"/>
          <s v="23/jun"/>
          <s v="24/jun"/>
          <s v="25/jun"/>
          <s v="26/jun"/>
          <s v="27/jun"/>
          <s v="28/jun"/>
          <s v="29/jun"/>
          <s v="30/jun"/>
          <s v="01/jul"/>
          <s v="02/jul"/>
          <s v="03/jul"/>
          <s v="04/jul"/>
          <s v="05/jul"/>
          <s v="06/jul"/>
          <s v="07/jul"/>
          <s v="08/jul"/>
          <s v="09/jul"/>
          <s v="10/jul"/>
          <s v="11/jul"/>
          <s v="12/jul"/>
          <s v="13/jul"/>
          <s v="14/jul"/>
          <s v="15/jul"/>
          <s v="16/jul"/>
          <s v="17/jul"/>
          <s v="18/jul"/>
          <s v="19/jul"/>
          <s v="20/jul"/>
          <s v="21/jul"/>
          <s v="22/jul"/>
          <s v="23/jul"/>
          <s v="24/jul"/>
          <s v="25/jul"/>
          <s v="26/jul"/>
          <s v="27/jul"/>
          <s v="28/jul"/>
          <s v="29/jul"/>
          <s v="30/jul"/>
          <s v="31/jul"/>
          <s v="01/ago"/>
          <s v="02/ago"/>
          <s v="03/ago"/>
          <s v="04/ago"/>
          <s v="05/ago"/>
          <s v="06/ago"/>
          <s v="07/ago"/>
          <s v="08/ago"/>
          <s v="09/ago"/>
          <s v="10/ago"/>
          <s v="11/ago"/>
          <s v="12/ago"/>
          <s v="13/ago"/>
          <s v="14/ago"/>
          <s v="15/ago"/>
          <s v="16/ago"/>
          <s v="17/ago"/>
          <s v="18/ago"/>
          <s v="19/ago"/>
          <s v="20/ago"/>
          <s v="21/ago"/>
          <s v="22/ago"/>
          <s v="23/ago"/>
          <s v="24/ago"/>
          <s v="25/ago"/>
          <s v="26/ago"/>
          <s v="27/ago"/>
          <s v="28/ago"/>
          <s v="29/ago"/>
          <s v="30/ago"/>
          <s v="31/ago"/>
          <s v="01/set"/>
          <s v="02/set"/>
          <s v="03/set"/>
          <s v="04/set"/>
          <s v="05/set"/>
          <s v="06/set"/>
          <s v="07/set"/>
          <s v="08/set"/>
          <s v="09/set"/>
          <s v="10/set"/>
          <s v="11/set"/>
          <s v="12/set"/>
          <s v="13/set"/>
          <s v="14/set"/>
          <s v="15/set"/>
          <s v="16/set"/>
          <s v="17/set"/>
          <s v="18/set"/>
          <s v="19/set"/>
          <s v="20/set"/>
          <s v="21/set"/>
          <s v="22/set"/>
          <s v="23/set"/>
          <s v="24/set"/>
          <s v="25/set"/>
          <s v="26/set"/>
          <s v="27/set"/>
          <s v="28/set"/>
          <s v="29/set"/>
          <s v="30/set"/>
          <s v="01/out"/>
          <s v="02/out"/>
          <s v="03/out"/>
          <s v="04/out"/>
          <s v="05/out"/>
          <s v="06/out"/>
          <s v="07/out"/>
          <s v="08/out"/>
          <s v="09/out"/>
          <s v="10/out"/>
          <s v="11/out"/>
          <s v="12/out"/>
          <s v="13/out"/>
          <s v="14/out"/>
          <s v="15/out"/>
          <s v="16/out"/>
          <s v="17/out"/>
          <s v="18/out"/>
          <s v="19/out"/>
          <s v="20/out"/>
          <s v="21/out"/>
          <s v="22/out"/>
          <s v="23/out"/>
          <s v="24/out"/>
          <s v="25/out"/>
          <s v="26/out"/>
          <s v="27/out"/>
          <s v="28/out"/>
          <s v="29/out"/>
          <s v="30/out"/>
          <s v="31/out"/>
          <s v="01/nov"/>
          <s v="02/nov"/>
          <s v="03/nov"/>
          <s v="04/nov"/>
          <s v="05/nov"/>
          <s v="06/nov"/>
          <s v="07/nov"/>
          <s v="08/nov"/>
          <s v="09/nov"/>
          <s v="10/nov"/>
          <s v="11/nov"/>
          <s v="12/nov"/>
          <s v="13/nov"/>
          <s v="14/nov"/>
          <s v="15/nov"/>
          <s v="16/nov"/>
          <s v="17/nov"/>
          <s v="18/nov"/>
          <s v="19/nov"/>
          <s v="20/nov"/>
          <s v="21/nov"/>
          <s v="22/nov"/>
          <s v="23/nov"/>
          <s v="24/nov"/>
          <s v="25/nov"/>
          <s v="26/nov"/>
          <s v="27/nov"/>
          <s v="28/nov"/>
          <s v="29/nov"/>
          <s v="30/nov"/>
          <s v="01/dez"/>
          <s v="02/dez"/>
          <s v="03/dez"/>
          <s v="04/dez"/>
          <s v="05/dez"/>
          <s v="06/dez"/>
          <s v="07/dez"/>
          <s v="08/dez"/>
          <s v="09/dez"/>
          <s v="10/dez"/>
          <s v="11/dez"/>
          <s v="12/dez"/>
          <s v="13/dez"/>
          <s v="14/dez"/>
          <s v="15/dez"/>
          <s v="16/dez"/>
          <s v="17/dez"/>
          <s v="18/dez"/>
          <s v="19/dez"/>
          <s v="20/dez"/>
          <s v="21/dez"/>
          <s v="22/dez"/>
          <s v="23/dez"/>
          <s v="24/dez"/>
          <s v="25/dez"/>
          <s v="26/dez"/>
          <s v="27/dez"/>
          <s v="28/dez"/>
          <s v="29/dez"/>
          <s v="30/dez"/>
          <s v="31/dez"/>
          <s v="&gt;28/09/2025"/>
        </groupItems>
      </fieldGroup>
    </cacheField>
    <cacheField name="Meses (DATA)" numFmtId="0" databaseField="0">
      <fieldGroup base="0">
        <rangePr groupBy="months" startDate="2025-01-01T00:00:00" endDate="2025-09-28T00:00:00"/>
        <groupItems count="14">
          <s v="&lt;01/01/2025"/>
          <s v="jan"/>
          <s v="fev"/>
          <s v="mar"/>
          <s v="abr"/>
          <s v="mai"/>
          <s v="jun"/>
          <s v="jul"/>
          <s v="ago"/>
          <s v="set"/>
          <s v="out"/>
          <s v="nov"/>
          <s v="dez"/>
          <s v="&gt;28/09/2025"/>
        </groupItems>
      </fieldGroup>
    </cacheField>
  </cacheFields>
  <extLst>
    <ext xmlns:x14="http://schemas.microsoft.com/office/spreadsheetml/2009/9/main" uri="{725AE2AE-9491-48be-B2B4-4EB974FC3084}">
      <x14:pivotCacheDefinition pivotCacheId="1646258807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3">
  <r>
    <x v="0"/>
    <x v="0"/>
    <s v="Aluguel"/>
    <n v="3000"/>
    <s v="CARTÃO"/>
    <x v="0"/>
    <m/>
  </r>
  <r>
    <x v="1"/>
    <x v="0"/>
    <s v="Internet"/>
    <n v="200"/>
    <s v="PIX"/>
    <x v="0"/>
    <m/>
  </r>
  <r>
    <x v="2"/>
    <x v="0"/>
    <s v="Seguro"/>
    <n v="500"/>
    <s v="DINHEIRO"/>
    <x v="0"/>
    <m/>
  </r>
  <r>
    <x v="3"/>
    <x v="0"/>
    <s v="Manutenção"/>
    <n v="250"/>
    <s v="BOLETO"/>
    <x v="0"/>
    <m/>
  </r>
  <r>
    <x v="4"/>
    <x v="0"/>
    <s v="Licenças e taxas"/>
    <n v="300"/>
    <s v="CARTÃO"/>
    <x v="0"/>
    <m/>
  </r>
  <r>
    <x v="5"/>
    <x v="1"/>
    <s v="Materiais de escritório"/>
    <n v="42.21"/>
    <s v="BOLETO"/>
    <x v="0"/>
    <m/>
  </r>
  <r>
    <x v="6"/>
    <x v="1"/>
    <s v="Despesas de viagem"/>
    <n v="400.34"/>
    <s v="BOLETO"/>
    <x v="0"/>
    <m/>
  </r>
  <r>
    <x v="7"/>
    <x v="1"/>
    <s v="Refeições de negócios"/>
    <n v="767.97"/>
    <s v="CARTÃO"/>
    <x v="0"/>
    <m/>
  </r>
  <r>
    <x v="8"/>
    <x v="1"/>
    <s v="Treinamentos e workshops"/>
    <n v="339.41"/>
    <s v="PIX"/>
    <x v="1"/>
    <m/>
  </r>
  <r>
    <x v="9"/>
    <x v="1"/>
    <s v="Água"/>
    <n v="50.15"/>
    <s v="BOLETO"/>
    <x v="0"/>
    <m/>
  </r>
  <r>
    <x v="10"/>
    <x v="1"/>
    <s v="Luz"/>
    <n v="584.70000000000005"/>
    <s v="BOLETO"/>
    <x v="0"/>
    <m/>
  </r>
  <r>
    <x v="11"/>
    <x v="2"/>
    <s v="Salários"/>
    <n v="20000"/>
    <s v="BOLETO"/>
    <x v="0"/>
    <m/>
  </r>
  <r>
    <x v="12"/>
    <x v="2"/>
    <s v="Benefícios (plano de saúde, vale-refeição, vale-transporte)"/>
    <n v="5750"/>
    <s v="PIX"/>
    <x v="0"/>
    <m/>
  </r>
  <r>
    <x v="13"/>
    <x v="2"/>
    <s v="Impostos sobre a folha de pagamento"/>
    <n v="7000"/>
    <s v="BOLETO"/>
    <x v="0"/>
    <m/>
  </r>
  <r>
    <x v="14"/>
    <x v="2"/>
    <s v="Bônus e comissões"/>
    <n v="1831"/>
    <s v="BOLETO"/>
    <x v="0"/>
    <m/>
  </r>
  <r>
    <x v="15"/>
    <x v="2"/>
    <s v="Horas extras"/>
    <n v="1435"/>
    <s v="PIX"/>
    <x v="0"/>
    <m/>
  </r>
  <r>
    <x v="16"/>
    <x v="2"/>
    <s v="Aposentadoria e fundos de pensão"/>
    <n v="1000"/>
    <s v="CARTÃO"/>
    <x v="0"/>
    <m/>
  </r>
  <r>
    <x v="17"/>
    <x v="3"/>
    <s v="Publicidade online"/>
    <n v="47.6"/>
    <s v="PIX"/>
    <x v="0"/>
    <m/>
  </r>
  <r>
    <x v="18"/>
    <x v="3"/>
    <s v="Eventos promocionais"/>
    <n v="82.75"/>
    <s v="PIX"/>
    <x v="1"/>
    <m/>
  </r>
  <r>
    <x v="19"/>
    <x v="3"/>
    <s v="Material gráfico (flyers, banners)"/>
    <n v="29.9"/>
    <s v="PIX"/>
    <x v="0"/>
    <m/>
  </r>
  <r>
    <x v="20"/>
    <x v="3"/>
    <s v="Pesquisas de mercado"/>
    <n v="56.06"/>
    <s v="PIX"/>
    <x v="0"/>
    <m/>
  </r>
  <r>
    <x v="21"/>
    <x v="4"/>
    <s v="Matérias-primas"/>
    <n v="560.80999999999995"/>
    <s v="PIX"/>
    <x v="0"/>
    <m/>
  </r>
  <r>
    <x v="22"/>
    <x v="4"/>
    <s v="Fretes e transportes"/>
    <n v="577.41999999999996"/>
    <s v="PIX"/>
    <x v="0"/>
    <m/>
  </r>
  <r>
    <x v="23"/>
    <x v="4"/>
    <s v="Manutenção de veículos"/>
    <n v="689.57"/>
    <s v="DINHEIRO"/>
    <x v="0"/>
    <m/>
  </r>
  <r>
    <x v="24"/>
    <x v="4"/>
    <s v="Energia e combustível"/>
    <n v="796.58"/>
    <s v="CARTÃO"/>
    <x v="0"/>
    <m/>
  </r>
  <r>
    <x v="25"/>
    <x v="4"/>
    <s v="Despesas de armazém"/>
    <n v="467.14"/>
    <s v="BOLETO"/>
    <x v="0"/>
    <m/>
  </r>
  <r>
    <x v="26"/>
    <x v="4"/>
    <s v="Ferramentas e equipamentos"/>
    <n v="372.29"/>
    <s v="DINHEIRO"/>
    <x v="0"/>
    <m/>
  </r>
  <r>
    <x v="27"/>
    <x v="0"/>
    <s v="Aluguel"/>
    <n v="3000"/>
    <s v="DINHEIRO"/>
    <x v="0"/>
    <m/>
  </r>
  <r>
    <x v="28"/>
    <x v="0"/>
    <s v="Internet"/>
    <n v="200"/>
    <s v="DINHEIRO"/>
    <x v="0"/>
    <m/>
  </r>
  <r>
    <x v="29"/>
    <x v="0"/>
    <s v="Seguro"/>
    <n v="500"/>
    <s v="CARTÃO"/>
    <x v="0"/>
    <m/>
  </r>
  <r>
    <x v="30"/>
    <x v="0"/>
    <s v="Manutenção"/>
    <n v="250"/>
    <s v="CARTÃO"/>
    <x v="0"/>
    <m/>
  </r>
  <r>
    <x v="31"/>
    <x v="0"/>
    <s v="Licenças e taxas"/>
    <n v="300"/>
    <s v="CARTÃO"/>
    <x v="0"/>
    <m/>
  </r>
  <r>
    <x v="32"/>
    <x v="1"/>
    <s v="Materiais de escritório"/>
    <n v="81.93"/>
    <s v="PIX"/>
    <x v="1"/>
    <m/>
  </r>
  <r>
    <x v="33"/>
    <x v="1"/>
    <s v="Despesas de viagem"/>
    <n v="806.17"/>
    <s v="CARTÃO"/>
    <x v="1"/>
    <m/>
  </r>
  <r>
    <x v="34"/>
    <x v="1"/>
    <s v="Refeições de negócios"/>
    <n v="212.46"/>
    <s v="BOLETO"/>
    <x v="1"/>
    <m/>
  </r>
  <r>
    <x v="35"/>
    <x v="1"/>
    <s v="Treinamentos e workshops"/>
    <n v="987.7"/>
    <s v="PIX"/>
    <x v="1"/>
    <m/>
  </r>
  <r>
    <x v="36"/>
    <x v="1"/>
    <s v="Água"/>
    <n v="22.83"/>
    <s v="PIX"/>
    <x v="0"/>
    <m/>
  </r>
  <r>
    <x v="37"/>
    <x v="1"/>
    <s v="Luz"/>
    <n v="798.61"/>
    <s v="CARTÃO"/>
    <x v="0"/>
    <m/>
  </r>
  <r>
    <x v="38"/>
    <x v="2"/>
    <s v="Salários"/>
    <n v="20000"/>
    <s v="DINHEIRO"/>
    <x v="0"/>
    <m/>
  </r>
  <r>
    <x v="39"/>
    <x v="2"/>
    <s v="Benefícios (plano de saúde, vale-refeição, vale-transporte)"/>
    <n v="5750"/>
    <s v="PIX"/>
    <x v="0"/>
    <m/>
  </r>
  <r>
    <x v="40"/>
    <x v="2"/>
    <s v="Impostos sobre a folha de pagamento"/>
    <n v="7000"/>
    <s v="BOLETO"/>
    <x v="0"/>
    <m/>
  </r>
  <r>
    <x v="41"/>
    <x v="2"/>
    <s v="Bônus e comissões"/>
    <n v="1223"/>
    <s v="CARTÃO"/>
    <x v="0"/>
    <m/>
  </r>
  <r>
    <x v="42"/>
    <x v="2"/>
    <s v="Horas extras"/>
    <n v="1433"/>
    <s v="BOLETO"/>
    <x v="1"/>
    <m/>
  </r>
  <r>
    <x v="43"/>
    <x v="2"/>
    <s v="Aposentadoria e fundos de pensão"/>
    <n v="1000"/>
    <s v="BOLETO"/>
    <x v="0"/>
    <m/>
  </r>
  <r>
    <x v="44"/>
    <x v="3"/>
    <s v="Publicidade online"/>
    <n v="36.72"/>
    <s v="DINHEIRO"/>
    <x v="1"/>
    <m/>
  </r>
  <r>
    <x v="45"/>
    <x v="3"/>
    <s v="Eventos promocionais"/>
    <n v="64.05"/>
    <s v="CARTÃO"/>
    <x v="1"/>
    <m/>
  </r>
  <r>
    <x v="46"/>
    <x v="3"/>
    <s v="Material gráfico (flyers, banners)"/>
    <n v="79.680000000000007"/>
    <s v="CARTÃO"/>
    <x v="1"/>
    <m/>
  </r>
  <r>
    <x v="47"/>
    <x v="3"/>
    <s v="Pesquisas de mercado"/>
    <n v="30.68"/>
    <s v="PIX"/>
    <x v="0"/>
    <m/>
  </r>
  <r>
    <x v="48"/>
    <x v="4"/>
    <s v="Matérias-primas"/>
    <n v="394.5"/>
    <s v="CARTÃO"/>
    <x v="0"/>
    <m/>
  </r>
  <r>
    <x v="49"/>
    <x v="4"/>
    <s v="Fretes e transportes"/>
    <n v="201.06"/>
    <s v="PIX"/>
    <x v="0"/>
    <m/>
  </r>
  <r>
    <x v="50"/>
    <x v="4"/>
    <s v="Manutenção de veículos"/>
    <n v="821.9"/>
    <s v="BOLETO"/>
    <x v="0"/>
    <m/>
  </r>
  <r>
    <x v="51"/>
    <x v="4"/>
    <s v="Energia e combustível"/>
    <n v="851.14"/>
    <s v="CARTÃO"/>
    <x v="0"/>
    <m/>
  </r>
  <r>
    <x v="52"/>
    <x v="4"/>
    <s v="Despesas de armazém"/>
    <n v="973.27"/>
    <s v="CARTÃO"/>
    <x v="0"/>
    <m/>
  </r>
  <r>
    <x v="53"/>
    <x v="4"/>
    <s v="Ferramentas e equipamentos"/>
    <n v="369.44"/>
    <s v="DINHEIRO"/>
    <x v="0"/>
    <m/>
  </r>
  <r>
    <x v="54"/>
    <x v="0"/>
    <s v="Aluguel"/>
    <n v="3000"/>
    <s v="DINHEIRO"/>
    <x v="0"/>
    <m/>
  </r>
  <r>
    <x v="55"/>
    <x v="0"/>
    <s v="Internet"/>
    <n v="200"/>
    <s v="PIX"/>
    <x v="0"/>
    <m/>
  </r>
  <r>
    <x v="56"/>
    <x v="0"/>
    <s v="Seguro"/>
    <n v="500"/>
    <s v="DINHEIRO"/>
    <x v="0"/>
    <m/>
  </r>
  <r>
    <x v="57"/>
    <x v="0"/>
    <s v="Manutenção"/>
    <n v="250"/>
    <s v="BOLETO"/>
    <x v="0"/>
    <m/>
  </r>
  <r>
    <x v="58"/>
    <x v="0"/>
    <s v="Licenças e taxas"/>
    <n v="300"/>
    <s v="CARTÃO"/>
    <x v="0"/>
    <m/>
  </r>
  <r>
    <x v="59"/>
    <x v="1"/>
    <s v="Materiais de escritório"/>
    <n v="63.43"/>
    <s v="BOLETO"/>
    <x v="1"/>
    <m/>
  </r>
  <r>
    <x v="60"/>
    <x v="1"/>
    <s v="Despesas de viagem"/>
    <n v="547.1"/>
    <s v="BOLETO"/>
    <x v="0"/>
    <m/>
  </r>
  <r>
    <x v="61"/>
    <x v="1"/>
    <s v="Refeições de negócios"/>
    <n v="917.03"/>
    <s v="PIX"/>
    <x v="0"/>
    <m/>
  </r>
  <r>
    <x v="62"/>
    <x v="1"/>
    <s v="Treinamentos e workshops"/>
    <n v="458.21"/>
    <s v="DINHEIRO"/>
    <x v="0"/>
    <m/>
  </r>
  <r>
    <x v="63"/>
    <x v="1"/>
    <s v="Água"/>
    <n v="52.93"/>
    <s v="BOLETO"/>
    <x v="0"/>
    <m/>
  </r>
  <r>
    <x v="64"/>
    <x v="1"/>
    <s v="Luz"/>
    <n v="825.25"/>
    <s v="PIX"/>
    <x v="0"/>
    <m/>
  </r>
  <r>
    <x v="65"/>
    <x v="2"/>
    <s v="Salários"/>
    <n v="20000"/>
    <s v="CARTÃO"/>
    <x v="0"/>
    <m/>
  </r>
  <r>
    <x v="66"/>
    <x v="2"/>
    <s v="Benefícios (plano de saúde, vale-refeição, vale-transporte)"/>
    <n v="5750"/>
    <s v="CARTÃO"/>
    <x v="0"/>
    <m/>
  </r>
  <r>
    <x v="67"/>
    <x v="2"/>
    <s v="Impostos sobre a folha de pagamento"/>
    <n v="7000"/>
    <s v="BOLETO"/>
    <x v="0"/>
    <m/>
  </r>
  <r>
    <x v="68"/>
    <x v="2"/>
    <s v="Bônus e comissões"/>
    <n v="1510"/>
    <s v="CARTÃO"/>
    <x v="0"/>
    <m/>
  </r>
  <r>
    <x v="69"/>
    <x v="2"/>
    <s v="Horas extras"/>
    <n v="1591"/>
    <s v="CARTÃO"/>
    <x v="0"/>
    <m/>
  </r>
  <r>
    <x v="70"/>
    <x v="2"/>
    <s v="Aposentadoria e fundos de pensão"/>
    <n v="1000"/>
    <s v="CARTÃO"/>
    <x v="0"/>
    <m/>
  </r>
  <r>
    <x v="71"/>
    <x v="3"/>
    <s v="Publicidade online"/>
    <n v="40.33"/>
    <s v="DINHEIRO"/>
    <x v="0"/>
    <m/>
  </r>
  <r>
    <x v="72"/>
    <x v="3"/>
    <s v="Eventos promocionais"/>
    <n v="99.48"/>
    <s v="CARTÃO"/>
    <x v="1"/>
    <m/>
  </r>
  <r>
    <x v="73"/>
    <x v="3"/>
    <s v="Material gráfico (flyers, banners)"/>
    <n v="52.49"/>
    <s v="DINHEIRO"/>
    <x v="0"/>
    <m/>
  </r>
  <r>
    <x v="74"/>
    <x v="3"/>
    <s v="Pesquisas de mercado"/>
    <n v="57.34"/>
    <s v="PIX"/>
    <x v="0"/>
    <m/>
  </r>
  <r>
    <x v="75"/>
    <x v="4"/>
    <s v="Matérias-primas"/>
    <n v="549.82000000000005"/>
    <s v="DINHEIRO"/>
    <x v="0"/>
    <m/>
  </r>
  <r>
    <x v="76"/>
    <x v="4"/>
    <s v="Fretes e transportes"/>
    <n v="688.79"/>
    <s v="CARTÃO"/>
    <x v="0"/>
    <m/>
  </r>
  <r>
    <x v="77"/>
    <x v="4"/>
    <s v="Manutenção de veículos"/>
    <n v="953.08"/>
    <s v="BOLETO"/>
    <x v="0"/>
    <m/>
  </r>
  <r>
    <x v="78"/>
    <x v="4"/>
    <s v="Energia e combustível"/>
    <n v="376.44"/>
    <s v="BOLETO"/>
    <x v="0"/>
    <m/>
  </r>
  <r>
    <x v="79"/>
    <x v="4"/>
    <s v="Despesas de armazém"/>
    <n v="869.53"/>
    <s v="DINHEIRO"/>
    <x v="0"/>
    <m/>
  </r>
  <r>
    <x v="80"/>
    <x v="4"/>
    <s v="Ferramentas e equipamentos"/>
    <n v="661.9"/>
    <s v="BOLETO"/>
    <x v="1"/>
    <m/>
  </r>
  <r>
    <x v="81"/>
    <x v="0"/>
    <s v="Aluguel"/>
    <n v="3000"/>
    <s v="PIX"/>
    <x v="0"/>
    <m/>
  </r>
  <r>
    <x v="82"/>
    <x v="0"/>
    <s v="Internet"/>
    <n v="200"/>
    <s v="DINHEIRO"/>
    <x v="0"/>
    <m/>
  </r>
  <r>
    <x v="83"/>
    <x v="0"/>
    <s v="Seguro"/>
    <n v="500"/>
    <s v="DINHEIRO"/>
    <x v="0"/>
    <m/>
  </r>
  <r>
    <x v="84"/>
    <x v="0"/>
    <s v="Manutenção"/>
    <n v="250"/>
    <s v="CARTÃO"/>
    <x v="0"/>
    <m/>
  </r>
  <r>
    <x v="85"/>
    <x v="0"/>
    <s v="Licenças e taxas"/>
    <n v="300"/>
    <s v="PIX"/>
    <x v="0"/>
    <m/>
  </r>
  <r>
    <x v="86"/>
    <x v="1"/>
    <s v="Materiais de escritório"/>
    <n v="46.68"/>
    <s v="DINHEIRO"/>
    <x v="0"/>
    <m/>
  </r>
  <r>
    <x v="87"/>
    <x v="1"/>
    <s v="Despesas de viagem"/>
    <n v="670.46"/>
    <s v="BOLETO"/>
    <x v="0"/>
    <m/>
  </r>
  <r>
    <x v="88"/>
    <x v="1"/>
    <s v="Refeições de negócios"/>
    <n v="699.48"/>
    <s v="PIX"/>
    <x v="0"/>
    <m/>
  </r>
  <r>
    <x v="89"/>
    <x v="1"/>
    <s v="Treinamentos e workshops"/>
    <n v="300.22000000000003"/>
    <s v="DINHEIRO"/>
    <x v="0"/>
    <m/>
  </r>
  <r>
    <x v="90"/>
    <x v="1"/>
    <s v="Água"/>
    <n v="43.02"/>
    <s v="PIX"/>
    <x v="0"/>
    <m/>
  </r>
  <r>
    <x v="91"/>
    <x v="1"/>
    <s v="Luz"/>
    <n v="984.47"/>
    <s v="DINHEIRO"/>
    <x v="0"/>
    <m/>
  </r>
  <r>
    <x v="92"/>
    <x v="2"/>
    <s v="Salários"/>
    <n v="20000"/>
    <s v="BOLETO"/>
    <x v="0"/>
    <m/>
  </r>
  <r>
    <x v="93"/>
    <x v="2"/>
    <s v="Benefícios (plano de saúde, vale-refeição, vale-transporte)"/>
    <n v="5750"/>
    <s v="PIX"/>
    <x v="0"/>
    <m/>
  </r>
  <r>
    <x v="94"/>
    <x v="2"/>
    <s v="Impostos sobre a folha de pagamento"/>
    <n v="7000"/>
    <s v="CARTÃO"/>
    <x v="0"/>
    <m/>
  </r>
  <r>
    <x v="95"/>
    <x v="2"/>
    <s v="Bônus e comissões"/>
    <n v="1692"/>
    <s v="BOLETO"/>
    <x v="0"/>
    <m/>
  </r>
  <r>
    <x v="96"/>
    <x v="2"/>
    <s v="Horas extras"/>
    <n v="1962"/>
    <s v="CARTÃO"/>
    <x v="0"/>
    <m/>
  </r>
  <r>
    <x v="97"/>
    <x v="2"/>
    <s v="Aposentadoria e fundos de pensão"/>
    <n v="1000"/>
    <s v="CARTÃO"/>
    <x v="0"/>
    <m/>
  </r>
  <r>
    <x v="98"/>
    <x v="3"/>
    <s v="Publicidade online"/>
    <n v="25.53"/>
    <s v="PIX"/>
    <x v="1"/>
    <m/>
  </r>
  <r>
    <x v="99"/>
    <x v="3"/>
    <s v="Eventos promocionais"/>
    <n v="35.15"/>
    <s v="PIX"/>
    <x v="0"/>
    <m/>
  </r>
  <r>
    <x v="100"/>
    <x v="3"/>
    <s v="Material gráfico (flyers, banners)"/>
    <n v="78.19"/>
    <s v="BOLETO"/>
    <x v="0"/>
    <m/>
  </r>
  <r>
    <x v="101"/>
    <x v="3"/>
    <s v="Pesquisas de mercado"/>
    <n v="70.25"/>
    <s v="PIX"/>
    <x v="0"/>
    <m/>
  </r>
  <r>
    <x v="102"/>
    <x v="4"/>
    <s v="Matérias-primas"/>
    <n v="556.9"/>
    <s v="PIX"/>
    <x v="0"/>
    <m/>
  </r>
  <r>
    <x v="103"/>
    <x v="4"/>
    <s v="Fretes e transportes"/>
    <n v="463.21"/>
    <s v="DINHEIRO"/>
    <x v="0"/>
    <m/>
  </r>
  <r>
    <x v="104"/>
    <x v="4"/>
    <s v="Manutenção de veículos"/>
    <n v="304.93"/>
    <s v="DINHEIRO"/>
    <x v="0"/>
    <m/>
  </r>
  <r>
    <x v="105"/>
    <x v="4"/>
    <s v="Energia e combustível"/>
    <n v="584.66"/>
    <s v="CARTÃO"/>
    <x v="0"/>
    <m/>
  </r>
  <r>
    <x v="106"/>
    <x v="4"/>
    <s v="Despesas de armazém"/>
    <n v="700"/>
    <s v="PIX"/>
    <x v="0"/>
    <m/>
  </r>
  <r>
    <x v="107"/>
    <x v="4"/>
    <s v="Ferramentas e equipamentos"/>
    <n v="959.51"/>
    <s v="BOLETO"/>
    <x v="0"/>
    <m/>
  </r>
  <r>
    <x v="108"/>
    <x v="0"/>
    <s v="Aluguel"/>
    <n v="3000"/>
    <s v="CARTÃO"/>
    <x v="0"/>
    <m/>
  </r>
  <r>
    <x v="109"/>
    <x v="0"/>
    <s v="Internet"/>
    <n v="200"/>
    <s v="BOLETO"/>
    <x v="0"/>
    <m/>
  </r>
  <r>
    <x v="110"/>
    <x v="0"/>
    <s v="Seguro"/>
    <n v="500"/>
    <s v="BOLETO"/>
    <x v="0"/>
    <m/>
  </r>
  <r>
    <x v="111"/>
    <x v="0"/>
    <s v="Manutenção"/>
    <n v="250"/>
    <s v="BOLETO"/>
    <x v="0"/>
    <m/>
  </r>
  <r>
    <x v="112"/>
    <x v="0"/>
    <s v="Licenças e taxas"/>
    <n v="300"/>
    <s v="PIX"/>
    <x v="0"/>
    <m/>
  </r>
  <r>
    <x v="113"/>
    <x v="1"/>
    <s v="Materiais de escritório"/>
    <n v="42.54"/>
    <s v="CARTÃO"/>
    <x v="0"/>
    <m/>
  </r>
  <r>
    <x v="114"/>
    <x v="1"/>
    <s v="Despesas de viagem"/>
    <n v="998.57"/>
    <s v="PIX"/>
    <x v="0"/>
    <m/>
  </r>
  <r>
    <x v="115"/>
    <x v="1"/>
    <s v="Refeições de negócios"/>
    <n v="348.95"/>
    <s v="PIX"/>
    <x v="0"/>
    <m/>
  </r>
  <r>
    <x v="116"/>
    <x v="1"/>
    <s v="Treinamentos e workshops"/>
    <n v="533.48"/>
    <s v="PIX"/>
    <x v="0"/>
    <m/>
  </r>
  <r>
    <x v="117"/>
    <x v="1"/>
    <s v="Água"/>
    <n v="63.01"/>
    <s v="CARTÃO"/>
    <x v="0"/>
    <m/>
  </r>
  <r>
    <x v="118"/>
    <x v="1"/>
    <s v="Luz"/>
    <n v="770.53"/>
    <s v="CARTÃO"/>
    <x v="0"/>
    <m/>
  </r>
  <r>
    <x v="119"/>
    <x v="2"/>
    <s v="Salários"/>
    <n v="20000"/>
    <s v="CARTÃO"/>
    <x v="0"/>
    <m/>
  </r>
  <r>
    <x v="120"/>
    <x v="2"/>
    <s v="Benefícios (plano de saúde, vale-refeição, vale-transporte)"/>
    <n v="5750"/>
    <s v="DINHEIRO"/>
    <x v="0"/>
    <m/>
  </r>
  <r>
    <x v="121"/>
    <x v="2"/>
    <s v="Impostos sobre a folha de pagamento"/>
    <n v="7000"/>
    <s v="PIX"/>
    <x v="0"/>
    <m/>
  </r>
  <r>
    <x v="122"/>
    <x v="2"/>
    <s v="Bônus e comissões"/>
    <n v="1405"/>
    <s v="BOLETO"/>
    <x v="0"/>
    <m/>
  </r>
  <r>
    <x v="123"/>
    <x v="2"/>
    <s v="Horas extras"/>
    <n v="1648"/>
    <s v="CARTÃO"/>
    <x v="0"/>
    <m/>
  </r>
  <r>
    <x v="124"/>
    <x v="2"/>
    <s v="Aposentadoria e fundos de pensão"/>
    <n v="1000"/>
    <s v="PIX"/>
    <x v="0"/>
    <m/>
  </r>
  <r>
    <x v="125"/>
    <x v="3"/>
    <s v="Publicidade online"/>
    <n v="96.23"/>
    <s v="CARTÃO"/>
    <x v="0"/>
    <m/>
  </r>
  <r>
    <x v="126"/>
    <x v="3"/>
    <s v="Eventos promocionais"/>
    <n v="33.21"/>
    <s v="PIX"/>
    <x v="0"/>
    <m/>
  </r>
  <r>
    <x v="127"/>
    <x v="3"/>
    <s v="Material gráfico (flyers, banners)"/>
    <n v="31.73"/>
    <s v="CARTÃO"/>
    <x v="0"/>
    <m/>
  </r>
  <r>
    <x v="128"/>
    <x v="3"/>
    <s v="Pesquisas de mercado"/>
    <n v="57.03"/>
    <s v="BOLETO"/>
    <x v="1"/>
    <m/>
  </r>
  <r>
    <x v="129"/>
    <x v="4"/>
    <s v="Matérias-primas"/>
    <n v="939.06"/>
    <s v="PIX"/>
    <x v="0"/>
    <m/>
  </r>
  <r>
    <x v="130"/>
    <x v="4"/>
    <s v="Fretes e transportes"/>
    <n v="603.59"/>
    <s v="PIX"/>
    <x v="0"/>
    <m/>
  </r>
  <r>
    <x v="131"/>
    <x v="4"/>
    <s v="Manutenção de veículos"/>
    <n v="545.57000000000005"/>
    <s v="BOLETO"/>
    <x v="0"/>
    <m/>
  </r>
  <r>
    <x v="132"/>
    <x v="4"/>
    <s v="Energia e combustível"/>
    <n v="316.73"/>
    <s v="PIX"/>
    <x v="0"/>
    <m/>
  </r>
  <r>
    <x v="133"/>
    <x v="4"/>
    <s v="Despesas de armazém"/>
    <n v="375.53"/>
    <s v="CARTÃO"/>
    <x v="0"/>
    <m/>
  </r>
  <r>
    <x v="134"/>
    <x v="4"/>
    <s v="Ferramentas e equipamentos"/>
    <n v="394.78"/>
    <s v="PIX"/>
    <x v="0"/>
    <m/>
  </r>
  <r>
    <x v="135"/>
    <x v="0"/>
    <s v="Aluguel"/>
    <n v="3000"/>
    <s v="CARTÃO"/>
    <x v="0"/>
    <m/>
  </r>
  <r>
    <x v="136"/>
    <x v="0"/>
    <s v="Internet"/>
    <n v="200"/>
    <s v="CARTÃO"/>
    <x v="0"/>
    <m/>
  </r>
  <r>
    <x v="137"/>
    <x v="0"/>
    <s v="Seguro"/>
    <n v="500"/>
    <s v="PIX"/>
    <x v="0"/>
    <m/>
  </r>
  <r>
    <x v="138"/>
    <x v="0"/>
    <s v="Manutenção"/>
    <n v="250"/>
    <s v="BOLETO"/>
    <x v="0"/>
    <m/>
  </r>
  <r>
    <x v="139"/>
    <x v="0"/>
    <s v="Licenças e taxas"/>
    <n v="300"/>
    <s v="BOLETO"/>
    <x v="0"/>
    <m/>
  </r>
  <r>
    <x v="140"/>
    <x v="1"/>
    <s v="Materiais de escritório"/>
    <n v="20.47"/>
    <s v="PIX"/>
    <x v="0"/>
    <m/>
  </r>
  <r>
    <x v="141"/>
    <x v="1"/>
    <s v="Despesas de viagem"/>
    <n v="352.47"/>
    <s v="PIX"/>
    <x v="0"/>
    <m/>
  </r>
  <r>
    <x v="142"/>
    <x v="1"/>
    <s v="Refeições de negócios"/>
    <n v="683.52"/>
    <s v="PIX"/>
    <x v="0"/>
    <m/>
  </r>
  <r>
    <x v="143"/>
    <x v="1"/>
    <s v="Treinamentos e workshops"/>
    <n v="516.77"/>
    <s v="BOLETO"/>
    <x v="0"/>
    <m/>
  </r>
  <r>
    <x v="144"/>
    <x v="1"/>
    <s v="Água"/>
    <n v="84.95"/>
    <s v="PIX"/>
    <x v="0"/>
    <m/>
  </r>
  <r>
    <x v="145"/>
    <x v="1"/>
    <s v="Luz"/>
    <n v="491.47"/>
    <s v="BOLETO"/>
    <x v="0"/>
    <m/>
  </r>
  <r>
    <x v="146"/>
    <x v="2"/>
    <s v="Salários"/>
    <n v="20000"/>
    <s v="PIX"/>
    <x v="0"/>
    <m/>
  </r>
  <r>
    <x v="147"/>
    <x v="2"/>
    <s v="Benefícios (plano de saúde, vale-refeição, vale-transporte)"/>
    <n v="5750"/>
    <s v="DINHEIRO"/>
    <x v="0"/>
    <m/>
  </r>
  <r>
    <x v="148"/>
    <x v="2"/>
    <s v="Impostos sobre a folha de pagamento"/>
    <n v="7000"/>
    <s v="PIX"/>
    <x v="0"/>
    <m/>
  </r>
  <r>
    <x v="149"/>
    <x v="2"/>
    <s v="Bônus e comissões"/>
    <n v="1346"/>
    <s v="PIX"/>
    <x v="0"/>
    <m/>
  </r>
  <r>
    <x v="150"/>
    <x v="2"/>
    <s v="Horas extras"/>
    <n v="1643"/>
    <s v="BOLETO"/>
    <x v="0"/>
    <m/>
  </r>
  <r>
    <x v="151"/>
    <x v="2"/>
    <s v="Aposentadoria e fundos de pensão"/>
    <n v="1000"/>
    <s v="CARTÃO"/>
    <x v="0"/>
    <m/>
  </r>
  <r>
    <x v="152"/>
    <x v="3"/>
    <s v="Publicidade online"/>
    <n v="62.77"/>
    <s v="PIX"/>
    <x v="1"/>
    <m/>
  </r>
  <r>
    <x v="153"/>
    <x v="3"/>
    <s v="Eventos promocionais"/>
    <n v="84.21"/>
    <s v="DINHEIRO"/>
    <x v="0"/>
    <m/>
  </r>
  <r>
    <x v="154"/>
    <x v="3"/>
    <s v="Material gráfico (flyers, banners)"/>
    <n v="49.03"/>
    <s v="PIX"/>
    <x v="0"/>
    <m/>
  </r>
  <r>
    <x v="155"/>
    <x v="3"/>
    <s v="Pesquisas de mercado"/>
    <n v="69.540000000000006"/>
    <s v="CARTÃO"/>
    <x v="0"/>
    <m/>
  </r>
  <r>
    <x v="156"/>
    <x v="4"/>
    <s v="Matérias-primas"/>
    <n v="201.14"/>
    <s v="PIX"/>
    <x v="0"/>
    <m/>
  </r>
  <r>
    <x v="157"/>
    <x v="4"/>
    <s v="Fretes e transportes"/>
    <n v="534.09"/>
    <s v="CARTÃO"/>
    <x v="0"/>
    <m/>
  </r>
  <r>
    <x v="158"/>
    <x v="4"/>
    <s v="Manutenção de veículos"/>
    <n v="768.16"/>
    <s v="BOLETO"/>
    <x v="0"/>
    <m/>
  </r>
  <r>
    <x v="159"/>
    <x v="4"/>
    <s v="Energia e combustível"/>
    <n v="776.57"/>
    <s v="DINHEIRO"/>
    <x v="0"/>
    <m/>
  </r>
  <r>
    <x v="160"/>
    <x v="4"/>
    <s v="Despesas de armazém"/>
    <n v="254.76"/>
    <s v="CARTÃO"/>
    <x v="0"/>
    <m/>
  </r>
  <r>
    <x v="161"/>
    <x v="4"/>
    <s v="Ferramentas e equipamentos"/>
    <n v="681.67"/>
    <s v="PIX"/>
    <x v="0"/>
    <m/>
  </r>
  <r>
    <x v="162"/>
    <x v="0"/>
    <s v="Aluguel"/>
    <n v="3000"/>
    <s v="CARTÃO"/>
    <x v="0"/>
    <m/>
  </r>
  <r>
    <x v="163"/>
    <x v="0"/>
    <s v="Internet"/>
    <n v="200"/>
    <s v="CARTÃO"/>
    <x v="0"/>
    <m/>
  </r>
  <r>
    <x v="164"/>
    <x v="0"/>
    <s v="Seguro"/>
    <n v="500"/>
    <s v="BOLETO"/>
    <x v="0"/>
    <m/>
  </r>
  <r>
    <x v="165"/>
    <x v="0"/>
    <s v="Manutenção"/>
    <n v="250"/>
    <s v="CARTÃO"/>
    <x v="0"/>
    <m/>
  </r>
  <r>
    <x v="166"/>
    <x v="0"/>
    <s v="Licenças e taxas"/>
    <n v="300"/>
    <s v="DINHEIRO"/>
    <x v="0"/>
    <m/>
  </r>
  <r>
    <x v="167"/>
    <x v="1"/>
    <s v="Materiais de escritório"/>
    <n v="28.06"/>
    <s v="PIX"/>
    <x v="0"/>
    <m/>
  </r>
  <r>
    <x v="168"/>
    <x v="1"/>
    <s v="Despesas de viagem"/>
    <n v="332.48"/>
    <s v="CARTÃO"/>
    <x v="0"/>
    <m/>
  </r>
  <r>
    <x v="169"/>
    <x v="1"/>
    <s v="Refeições de negócios"/>
    <n v="585.76"/>
    <s v="DINHEIRO"/>
    <x v="0"/>
    <m/>
  </r>
  <r>
    <x v="170"/>
    <x v="1"/>
    <s v="Treinamentos e workshops"/>
    <n v="530.84"/>
    <s v="PIX"/>
    <x v="0"/>
    <m/>
  </r>
  <r>
    <x v="171"/>
    <x v="1"/>
    <s v="Água"/>
    <n v="41.01"/>
    <s v="CARTÃO"/>
    <x v="0"/>
    <m/>
  </r>
  <r>
    <x v="172"/>
    <x v="1"/>
    <s v="Luz"/>
    <n v="333.38"/>
    <s v="CARTÃO"/>
    <x v="0"/>
    <m/>
  </r>
  <r>
    <x v="173"/>
    <x v="2"/>
    <s v="Salários"/>
    <n v="20000"/>
    <s v="PIX"/>
    <x v="0"/>
    <m/>
  </r>
  <r>
    <x v="174"/>
    <x v="2"/>
    <s v="Benefícios (plano de saúde, vale-refeição, vale-transporte)"/>
    <n v="5750"/>
    <s v="CARTÃO"/>
    <x v="0"/>
    <m/>
  </r>
  <r>
    <x v="175"/>
    <x v="2"/>
    <s v="Impostos sobre a folha de pagamento"/>
    <n v="7000"/>
    <s v="CARTÃO"/>
    <x v="0"/>
    <m/>
  </r>
  <r>
    <x v="176"/>
    <x v="2"/>
    <s v="Bônus e comissões"/>
    <n v="1557"/>
    <s v="PIX"/>
    <x v="0"/>
    <m/>
  </r>
  <r>
    <x v="177"/>
    <x v="2"/>
    <s v="Horas extras"/>
    <n v="1592"/>
    <s v="DINHEIRO"/>
    <x v="0"/>
    <m/>
  </r>
  <r>
    <x v="178"/>
    <x v="2"/>
    <s v="Aposentadoria e fundos de pensão"/>
    <n v="1000"/>
    <s v="DINHEIRO"/>
    <x v="0"/>
    <m/>
  </r>
  <r>
    <x v="179"/>
    <x v="3"/>
    <s v="Publicidade online"/>
    <n v="51.28"/>
    <s v="CARTÃO"/>
    <x v="0"/>
    <m/>
  </r>
  <r>
    <x v="180"/>
    <x v="3"/>
    <s v="Eventos promocionais"/>
    <n v="33.869999999999997"/>
    <s v="BOLETO"/>
    <x v="0"/>
    <m/>
  </r>
  <r>
    <x v="181"/>
    <x v="3"/>
    <s v="Material gráfico (flyers, banners)"/>
    <n v="26.62"/>
    <s v="DINHEIRO"/>
    <x v="0"/>
    <m/>
  </r>
  <r>
    <x v="182"/>
    <x v="3"/>
    <s v="Pesquisas de mercado"/>
    <n v="60.24"/>
    <s v="BOLETO"/>
    <x v="0"/>
    <m/>
  </r>
  <r>
    <x v="183"/>
    <x v="4"/>
    <s v="Matérias-primas"/>
    <n v="874.22"/>
    <s v="CARTÃO"/>
    <x v="0"/>
    <m/>
  </r>
  <r>
    <x v="184"/>
    <x v="4"/>
    <s v="Fretes e transportes"/>
    <n v="211.33"/>
    <s v="DINHEIRO"/>
    <x v="0"/>
    <m/>
  </r>
  <r>
    <x v="185"/>
    <x v="4"/>
    <s v="Manutenção de veículos"/>
    <n v="990.64"/>
    <s v="DINHEIRO"/>
    <x v="0"/>
    <m/>
  </r>
  <r>
    <x v="186"/>
    <x v="4"/>
    <s v="Energia e combustível"/>
    <n v="610.02"/>
    <s v="BOLETO"/>
    <x v="0"/>
    <m/>
  </r>
  <r>
    <x v="187"/>
    <x v="4"/>
    <s v="Despesas de armazém"/>
    <n v="867.2"/>
    <s v="DINHEIRO"/>
    <x v="0"/>
    <m/>
  </r>
  <r>
    <x v="188"/>
    <x v="4"/>
    <s v="Ferramentas e equipamentos"/>
    <n v="701.9"/>
    <s v="CARTÃO"/>
    <x v="1"/>
    <m/>
  </r>
  <r>
    <x v="189"/>
    <x v="0"/>
    <s v="Aluguel"/>
    <n v="3000"/>
    <s v="CARTÃO"/>
    <x v="0"/>
    <m/>
  </r>
  <r>
    <x v="190"/>
    <x v="0"/>
    <s v="Internet"/>
    <n v="200"/>
    <s v="PIX"/>
    <x v="0"/>
    <m/>
  </r>
  <r>
    <x v="191"/>
    <x v="0"/>
    <s v="Seguro"/>
    <n v="500"/>
    <s v="DINHEIRO"/>
    <x v="0"/>
    <m/>
  </r>
  <r>
    <x v="192"/>
    <x v="0"/>
    <s v="Manutenção"/>
    <n v="250"/>
    <s v="PIX"/>
    <x v="0"/>
    <m/>
  </r>
  <r>
    <x v="193"/>
    <x v="0"/>
    <s v="Licenças e taxas"/>
    <n v="300"/>
    <s v="PIX"/>
    <x v="0"/>
    <m/>
  </r>
  <r>
    <x v="194"/>
    <x v="1"/>
    <s v="Materiais de escritório"/>
    <n v="49.36"/>
    <s v="CARTÃO"/>
    <x v="0"/>
    <m/>
  </r>
  <r>
    <x v="195"/>
    <x v="1"/>
    <s v="Despesas de viagem"/>
    <n v="276.14"/>
    <s v="BOLETO"/>
    <x v="0"/>
    <m/>
  </r>
  <r>
    <x v="196"/>
    <x v="1"/>
    <s v="Refeições de negócios"/>
    <n v="915.6"/>
    <s v="DINHEIRO"/>
    <x v="0"/>
    <m/>
  </r>
  <r>
    <x v="197"/>
    <x v="1"/>
    <s v="Treinamentos e workshops"/>
    <n v="320.48"/>
    <s v="BOLETO"/>
    <x v="0"/>
    <m/>
  </r>
  <r>
    <x v="198"/>
    <x v="1"/>
    <s v="Água"/>
    <n v="68.510000000000005"/>
    <s v="BOLETO"/>
    <x v="0"/>
    <m/>
  </r>
  <r>
    <x v="199"/>
    <x v="1"/>
    <s v="Luz"/>
    <n v="554.67999999999995"/>
    <s v="PIX"/>
    <x v="0"/>
    <m/>
  </r>
  <r>
    <x v="200"/>
    <x v="2"/>
    <s v="Salários"/>
    <n v="20000"/>
    <s v="BOLETO"/>
    <x v="0"/>
    <m/>
  </r>
  <r>
    <x v="201"/>
    <x v="2"/>
    <s v="Benefícios (plano de saúde, vale-refeição, vale-transporte)"/>
    <n v="5750"/>
    <s v="CARTÃO"/>
    <x v="0"/>
    <m/>
  </r>
  <r>
    <x v="202"/>
    <x v="2"/>
    <s v="Impostos sobre a folha de pagamento"/>
    <n v="7000"/>
    <s v="DINHEIRO"/>
    <x v="0"/>
    <m/>
  </r>
  <r>
    <x v="203"/>
    <x v="2"/>
    <s v="Bônus e comissões"/>
    <n v="1704"/>
    <s v="DINHEIRO"/>
    <x v="0"/>
    <m/>
  </r>
  <r>
    <x v="204"/>
    <x v="2"/>
    <s v="Horas extras"/>
    <n v="1059"/>
    <s v="PIX"/>
    <x v="0"/>
    <m/>
  </r>
  <r>
    <x v="205"/>
    <x v="2"/>
    <s v="Aposentadoria e fundos de pensão"/>
    <n v="1000"/>
    <s v="CARTÃO"/>
    <x v="0"/>
    <m/>
  </r>
  <r>
    <x v="206"/>
    <x v="3"/>
    <s v="Publicidade online"/>
    <n v="62.67"/>
    <s v="DINHEIRO"/>
    <x v="1"/>
    <m/>
  </r>
  <r>
    <x v="207"/>
    <x v="3"/>
    <s v="Eventos promocionais"/>
    <n v="88.99"/>
    <s v="BOLETO"/>
    <x v="0"/>
    <m/>
  </r>
  <r>
    <x v="208"/>
    <x v="3"/>
    <s v="Material gráfico (flyers, banners)"/>
    <n v="43.46"/>
    <s v="PIX"/>
    <x v="0"/>
    <m/>
  </r>
  <r>
    <x v="209"/>
    <x v="3"/>
    <s v="Pesquisas de mercado"/>
    <n v="30.18"/>
    <s v="CARTÃO"/>
    <x v="0"/>
    <m/>
  </r>
  <r>
    <x v="210"/>
    <x v="4"/>
    <s v="Matérias-primas"/>
    <n v="818.08"/>
    <s v="PIX"/>
    <x v="0"/>
    <m/>
  </r>
  <r>
    <x v="211"/>
    <x v="4"/>
    <s v="Fretes e transportes"/>
    <n v="375.97"/>
    <s v="BOLETO"/>
    <x v="0"/>
    <m/>
  </r>
  <r>
    <x v="212"/>
    <x v="4"/>
    <s v="Manutenção de veículos"/>
    <n v="563.82000000000005"/>
    <s v="DINHEIRO"/>
    <x v="0"/>
    <m/>
  </r>
  <r>
    <x v="213"/>
    <x v="4"/>
    <s v="Energia e combustível"/>
    <n v="924.18"/>
    <s v="BOLETO"/>
    <x v="0"/>
    <m/>
  </r>
  <r>
    <x v="214"/>
    <x v="4"/>
    <s v="Despesas de armazém"/>
    <n v="497.96"/>
    <s v="DINHEIRO"/>
    <x v="0"/>
    <m/>
  </r>
  <r>
    <x v="215"/>
    <x v="4"/>
    <s v="Ferramentas e equipamentos"/>
    <n v="919.15"/>
    <s v="DINHEIRO"/>
    <x v="1"/>
    <m/>
  </r>
  <r>
    <x v="216"/>
    <x v="0"/>
    <s v="Aluguel"/>
    <n v="3000"/>
    <s v="PIX"/>
    <x v="2"/>
    <m/>
  </r>
  <r>
    <x v="217"/>
    <x v="0"/>
    <s v="Internet"/>
    <n v="200"/>
    <s v="CARTÃO"/>
    <x v="2"/>
    <m/>
  </r>
  <r>
    <x v="218"/>
    <x v="0"/>
    <s v="Seguro"/>
    <n v="500"/>
    <s v="DINHEIRO"/>
    <x v="2"/>
    <m/>
  </r>
  <r>
    <x v="219"/>
    <x v="0"/>
    <s v="Manutenção"/>
    <n v="250"/>
    <s v="PIX"/>
    <x v="2"/>
    <m/>
  </r>
  <r>
    <x v="220"/>
    <x v="0"/>
    <s v="Licenças e taxas"/>
    <n v="300"/>
    <s v="DINHEIRO"/>
    <x v="2"/>
    <m/>
  </r>
  <r>
    <x v="221"/>
    <x v="1"/>
    <s v="Materiais de escritório"/>
    <n v="23.45"/>
    <s v="DINHEIRO"/>
    <x v="2"/>
    <m/>
  </r>
  <r>
    <x v="222"/>
    <x v="1"/>
    <s v="Despesas de viagem"/>
    <n v="579.86"/>
    <s v="PIX"/>
    <x v="2"/>
    <m/>
  </r>
  <r>
    <x v="223"/>
    <x v="1"/>
    <s v="Refeições de negócios"/>
    <n v="452.99"/>
    <s v="CARTÃO"/>
    <x v="2"/>
    <m/>
  </r>
  <r>
    <x v="224"/>
    <x v="1"/>
    <s v="Treinamentos e workshops"/>
    <n v="559.83000000000004"/>
    <s v="CARTÃO"/>
    <x v="2"/>
    <m/>
  </r>
  <r>
    <x v="225"/>
    <x v="1"/>
    <s v="Água"/>
    <n v="50.75"/>
    <s v="BOLETO"/>
    <x v="2"/>
    <m/>
  </r>
  <r>
    <x v="226"/>
    <x v="1"/>
    <s v="Luz"/>
    <n v="428.18"/>
    <s v="PIX"/>
    <x v="2"/>
    <m/>
  </r>
  <r>
    <x v="227"/>
    <x v="2"/>
    <s v="Salários"/>
    <n v="20000"/>
    <s v="BOLETO"/>
    <x v="2"/>
    <m/>
  </r>
  <r>
    <x v="228"/>
    <x v="2"/>
    <s v="Benefícios (plano de saúde, vale-refeição, vale-transporte)"/>
    <n v="5750"/>
    <s v="CARTÃO"/>
    <x v="2"/>
    <m/>
  </r>
  <r>
    <x v="229"/>
    <x v="2"/>
    <s v="Impostos sobre a folha de pagamento"/>
    <n v="7000"/>
    <s v="CARTÃO"/>
    <x v="2"/>
    <m/>
  </r>
  <r>
    <x v="230"/>
    <x v="2"/>
    <s v="Bônus e comissões"/>
    <n v="1178"/>
    <s v="BOLETO"/>
    <x v="2"/>
    <m/>
  </r>
  <r>
    <x v="231"/>
    <x v="2"/>
    <s v="Horas extras"/>
    <n v="1436"/>
    <s v="BOLETO"/>
    <x v="2"/>
    <m/>
  </r>
  <r>
    <x v="232"/>
    <x v="2"/>
    <s v="Aposentadoria e fundos de pensão"/>
    <n v="1000"/>
    <s v="DINHEIRO"/>
    <x v="2"/>
    <m/>
  </r>
  <r>
    <x v="233"/>
    <x v="3"/>
    <s v="Publicidade online"/>
    <n v="22.37"/>
    <s v="CARTÃO"/>
    <x v="1"/>
    <m/>
  </r>
  <r>
    <x v="234"/>
    <x v="3"/>
    <s v="Eventos promocionais"/>
    <n v="33.369999999999997"/>
    <s v="CARTÃO"/>
    <x v="1"/>
    <m/>
  </r>
  <r>
    <x v="235"/>
    <x v="3"/>
    <s v="Material gráfico (flyers, banners)"/>
    <n v="34.700000000000003"/>
    <s v="BOLETO"/>
    <x v="1"/>
    <m/>
  </r>
  <r>
    <x v="236"/>
    <x v="3"/>
    <s v="Pesquisas de mercado"/>
    <n v="72.010000000000005"/>
    <s v="DINHEIRO"/>
    <x v="2"/>
    <m/>
  </r>
  <r>
    <x v="237"/>
    <x v="4"/>
    <s v="Matérias-primas"/>
    <n v="831.48"/>
    <s v="BOLETO"/>
    <x v="2"/>
    <m/>
  </r>
  <r>
    <x v="238"/>
    <x v="4"/>
    <s v="Fretes e transportes"/>
    <n v="654.72"/>
    <s v="DINHEIRO"/>
    <x v="2"/>
    <m/>
  </r>
  <r>
    <x v="239"/>
    <x v="4"/>
    <s v="Manutenção de veículos"/>
    <n v="717.33"/>
    <s v="PIX"/>
    <x v="1"/>
    <m/>
  </r>
  <r>
    <x v="240"/>
    <x v="4"/>
    <s v="Energia e combustível"/>
    <n v="474.72"/>
    <s v="BOLETO"/>
    <x v="2"/>
    <m/>
  </r>
  <r>
    <x v="241"/>
    <x v="4"/>
    <s v="Despesas de armazém"/>
    <n v="993.1"/>
    <s v="CARTÃO"/>
    <x v="2"/>
    <m/>
  </r>
  <r>
    <x v="242"/>
    <x v="4"/>
    <s v="Ferramentas e equipamentos"/>
    <n v="991.74"/>
    <s v="BOLETO"/>
    <x v="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9A855C6-9D04-4384-B4E6-C6681E4FA419}" name="Tabela dinâmica3" cacheId="1" applyNumberFormats="0" applyBorderFormats="0" applyFontFormats="0" applyPatternFormats="0" applyAlignmentFormats="0" applyWidthHeightFormats="1" dataCaption="Valores" updatedVersion="8" minRefreshableVersion="3" itemPrintTitles="1" createdVersion="8" indent="0" outline="1" outlineData="1" multipleFieldFilters="0">
  <location ref="E2:I9" firstHeaderRow="1" firstDataRow="2" firstDataCol="1"/>
  <pivotFields count="9">
    <pivotField numFmtId="14" showAll="0">
      <items count="2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t="default"/>
      </items>
    </pivotField>
    <pivotField axis="axisRow" showAll="0">
      <items count="6">
        <item x="0"/>
        <item x="3"/>
        <item x="4"/>
        <item x="1"/>
        <item x="2"/>
        <item t="default"/>
      </items>
    </pivotField>
    <pivotField showAll="0"/>
    <pivotField dataField="1" numFmtId="164" showAll="0"/>
    <pivotField showAll="0"/>
    <pivotField axis="axisCol" showAll="0">
      <items count="4">
        <item x="1"/>
        <item x="2"/>
        <item x="0"/>
        <item t="default"/>
      </items>
    </pivotField>
    <pivotField showAll="0"/>
    <pivotField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1">
    <field x="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5"/>
  </colFields>
  <colItems count="4">
    <i>
      <x/>
    </i>
    <i>
      <x v="1"/>
    </i>
    <i>
      <x v="2"/>
    </i>
    <i t="grand">
      <x/>
    </i>
  </colItems>
  <dataFields count="1">
    <dataField name="Soma de VALOR" fld="3" baseField="0" baseItem="0" numFmtId="44"/>
  </dataFields>
  <formats count="17">
    <format dxfId="19">
      <pivotArea outline="0" collapsedLevelsAreSubtotals="1" fieldPosition="0"/>
    </format>
    <format dxfId="18">
      <pivotArea outline="0" collapsedLevelsAreSubtotals="1" fieldPosition="0"/>
    </format>
    <format dxfId="17">
      <pivotArea field="5" type="button" dataOnly="0" labelOnly="1" outline="0" axis="axisCol" fieldPosition="0"/>
    </format>
    <format dxfId="16">
      <pivotArea type="topRight" dataOnly="0" labelOnly="1" outline="0" fieldPosition="0"/>
    </format>
    <format dxfId="15">
      <pivotArea dataOnly="0" labelOnly="1" fieldPosition="0">
        <references count="1">
          <reference field="5" count="0"/>
        </references>
      </pivotArea>
    </format>
    <format dxfId="14">
      <pivotArea dataOnly="0" labelOnly="1" grandCol="1" outline="0" fieldPosition="0"/>
    </format>
    <format dxfId="13">
      <pivotArea outline="0" collapsedLevelsAreSubtotals="1" fieldPosition="0"/>
    </format>
    <format dxfId="12">
      <pivotArea field="5" type="button" dataOnly="0" labelOnly="1" outline="0" axis="axisCol" fieldPosition="0"/>
    </format>
    <format dxfId="11">
      <pivotArea type="topRight" dataOnly="0" labelOnly="1" outline="0" fieldPosition="0"/>
    </format>
    <format dxfId="10">
      <pivotArea dataOnly="0" labelOnly="1" fieldPosition="0">
        <references count="1">
          <reference field="5" count="0"/>
        </references>
      </pivotArea>
    </format>
    <format dxfId="9">
      <pivotArea dataOnly="0" labelOnly="1" grandCol="1" outline="0" fieldPosition="0"/>
    </format>
    <format dxfId="8">
      <pivotArea dataOnly="0" labelOnly="1" grandRow="1" outline="0" fieldPosition="0"/>
    </format>
    <format dxfId="7">
      <pivotArea dataOnly="0" labelOnly="1" fieldPosition="0">
        <references count="1">
          <reference field="1" count="0"/>
        </references>
      </pivotArea>
    </format>
    <format dxfId="6">
      <pivotArea type="origin" dataOnly="0" labelOnly="1" outline="0" fieldPosition="0"/>
    </format>
    <format dxfId="5">
      <pivotArea field="1" type="button" dataOnly="0" labelOnly="1" outline="0" axis="axisRow" fieldPosition="0"/>
    </format>
    <format dxfId="4">
      <pivotArea type="origin" dataOnly="0" labelOnly="1" outline="0" fieldPosition="0"/>
    </format>
    <format dxfId="3">
      <pivotArea field="1" type="button" dataOnly="0" labelOnly="1" outline="0" axis="axisRow" fieldPosition="0"/>
    </format>
  </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7293965-0D9F-4167-B841-80C079CE3756}" name="Tabela dinâmica1" cacheId="1" applyNumberFormats="0" applyBorderFormats="0" applyFontFormats="0" applyPatternFormats="0" applyAlignmentFormats="0" applyWidthHeightFormats="1" dataCaption="Valores" updatedVersion="8" minRefreshableVersion="3" itemPrintTitles="1" createdVersion="8" indent="0" outline="1" outlineData="1" multipleFieldFilters="0">
  <location ref="B3:C9" firstHeaderRow="1" firstDataRow="1" firstDataCol="1"/>
  <pivotFields count="9">
    <pivotField numFmtId="14" showAll="0">
      <items count="2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t="default"/>
      </items>
    </pivotField>
    <pivotField axis="axisRow" showAll="0">
      <items count="6">
        <item x="0"/>
        <item x="3"/>
        <item x="4"/>
        <item x="1"/>
        <item x="2"/>
        <item t="default"/>
      </items>
    </pivotField>
    <pivotField showAll="0"/>
    <pivotField dataField="1" numFmtId="164" showAll="0"/>
    <pivotField showAll="0"/>
    <pivotField showAll="0"/>
    <pivotField showAll="0"/>
    <pivotField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1">
    <field x="1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oma de VALOR" fld="3" baseField="0" baseItem="0" numFmtId="44"/>
  </dataFields>
  <formats count="9">
    <format dxfId="28">
      <pivotArea outline="0" collapsedLevelsAreSubtotals="1" fieldPosition="0"/>
    </format>
    <format dxfId="27">
      <pivotArea outline="0" collapsedLevelsAreSubtotals="1" fieldPosition="0"/>
    </format>
    <format dxfId="26">
      <pivotArea dataOnly="0" labelOnly="1" outline="0" axis="axisValues" fieldPosition="0"/>
    </format>
    <format dxfId="25">
      <pivotArea outline="0" collapsedLevelsAreSubtotals="1" fieldPosition="0"/>
    </format>
    <format dxfId="24">
      <pivotArea dataOnly="0" labelOnly="1" outline="0" axis="axisValues" fieldPosition="0"/>
    </format>
    <format dxfId="23">
      <pivotArea field="1" type="button" dataOnly="0" labelOnly="1" outline="0" axis="axisRow" fieldPosition="0"/>
    </format>
    <format dxfId="22">
      <pivotArea field="1" type="button" dataOnly="0" labelOnly="1" outline="0" axis="axisRow" fieldPosition="0"/>
    </format>
    <format dxfId="21">
      <pivotArea dataOnly="0" labelOnly="1" grandRow="1" outline="0" fieldPosition="0"/>
    </format>
    <format dxfId="20">
      <pivotArea dataOnly="0" labelOnly="1" fieldPosition="0">
        <references count="1">
          <reference field="1" count="0"/>
        </references>
      </pivotArea>
    </format>
  </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Meses__DATA" xr10:uid="{C7703611-F628-456F-AC8B-16E6B33FAF91}" sourceName="Meses (DATA)">
  <pivotTables>
    <pivotTable tabId="6" name="Tabela dinâmica1"/>
    <pivotTable tabId="6" name="Tabela dinâmica3"/>
  </pivotTables>
  <data>
    <tabular pivotCacheId="1646258807">
      <items count="14">
        <i x="1" s="1"/>
        <i x="2" s="1"/>
        <i x="3" s="1"/>
        <i x="4" s="1"/>
        <i x="5" s="1"/>
        <i x="6" s="1"/>
        <i x="7" s="1"/>
        <i x="8" s="1"/>
        <i x="9" s="1"/>
        <i x="10" s="1" nd="1"/>
        <i x="11" s="1" nd="1"/>
        <i x="12" s="1" nd="1"/>
        <i x="0" s="1" nd="1"/>
        <i x="13" s="1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Meses (DATA)" xr10:uid="{0E65F689-B41C-4AA5-8B66-5DC389DD9694}" cache="SegmentaçãodeDados_Meses__DATA" caption="Meses (DATA)" columnCount="4" style="SlicerStyleDark5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85EA784-C0FA-4615-B63E-ABAF05A836DD}" name="Despesas_Fixas" displayName="Despesas_Fixas" ref="A1:A6" totalsRowShown="0">
  <autoFilter ref="A1:A6" xr:uid="{685EA784-C0FA-4615-B63E-ABAF05A836DD}"/>
  <tableColumns count="1">
    <tableColumn id="1" xr3:uid="{83FBAACF-A100-4F0A-9458-880A9921805B}" name="Despesas_Fixa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D6349D0-5499-40E8-9805-63AF5107E50E}" name="Despesas_Variáveis" displayName="Despesas_Variáveis" ref="B1:B7" totalsRowShown="0">
  <autoFilter ref="B1:B7" xr:uid="{6D6349D0-5499-40E8-9805-63AF5107E50E}"/>
  <tableColumns count="1">
    <tableColumn id="1" xr3:uid="{40C6059A-40EF-46B8-A59D-D3E1E9649AB2}" name="Despesas_Variáveis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67213E6-B160-4B42-9F0E-7B9FD4966C55}" name="Folha_Pagamento" displayName="Folha_Pagamento" ref="C1:C7" totalsRowShown="0">
  <autoFilter ref="C1:C7" xr:uid="{967213E6-B160-4B42-9F0E-7B9FD4966C55}"/>
  <tableColumns count="1">
    <tableColumn id="1" xr3:uid="{DEB4BEC1-9432-482E-AAF6-127736029E59}" name="Folha_Pagamento"/>
  </tableColumns>
  <tableStyleInfo name="TableStyleMedium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766EF98-127B-48B5-896A-05051E3D1EDE}" name="Despesas_Marketing" displayName="Despesas_Marketing" ref="D1:D5" totalsRowShown="0">
  <autoFilter ref="D1:D5" xr:uid="{0766EF98-127B-48B5-896A-05051E3D1EDE}"/>
  <tableColumns count="1">
    <tableColumn id="1" xr3:uid="{1C8BFDC5-2426-4050-A4D1-9E1394C0102E}" name="Despesas_Marketing"/>
  </tableColumns>
  <tableStyleInfo name="TableStyleMedium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F7D8F48-9FC5-48E0-861B-9B40BDCFF1F8}" name="Despesas_Operacionais" displayName="Despesas_Operacionais" ref="E1:E7" totalsRowShown="0">
  <autoFilter ref="E1:E7" xr:uid="{DF7D8F48-9FC5-48E0-861B-9B40BDCFF1F8}"/>
  <tableColumns count="1">
    <tableColumn id="1" xr3:uid="{84CD5DDC-CE4B-44C9-A35C-66F37CA310D8}" name="Despesas_Operacionais"/>
  </tableColumns>
  <tableStyleInfo name="TableStyleMedium14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100D0FC-750C-4FBF-A242-9700D60FD941}" name="Tabela6" displayName="Tabela6" ref="A1:G244" totalsRowShown="0" headerRowDxfId="37" dataDxfId="36">
  <autoFilter ref="A1:G244" xr:uid="{C100D0FC-750C-4FBF-A242-9700D60FD941}"/>
  <tableColumns count="7">
    <tableColumn id="1" xr3:uid="{1052A740-FA0F-40BF-B358-8DF490F08851}" name="DATA" dataDxfId="35"/>
    <tableColumn id="2" xr3:uid="{E330F33D-5326-45B1-A94B-2A9D155EB9BD}" name="TIPO" dataDxfId="34"/>
    <tableColumn id="3" xr3:uid="{CBD182CB-73BA-402C-A87C-7DC8DBE45011}" name="DESPESA" dataDxfId="33"/>
    <tableColumn id="4" xr3:uid="{D23C5913-91DD-4C7B-A9A9-219A652425D3}" name="VALOR" dataDxfId="32"/>
    <tableColumn id="5" xr3:uid="{C79129F2-91A9-4FAB-88F2-37A6C49BE81A}" name="PAGAMENTO" dataDxfId="31"/>
    <tableColumn id="6" xr3:uid="{A1E37627-E2C3-4339-B3FA-9A0E552F45BD}" name="STATUS" dataDxfId="30"/>
    <tableColumn id="7" xr3:uid="{35E69B38-B269-416C-B431-7C23D7AFA441}" name="OBSERVAÇÃO" dataDxfId="29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B8780-E263-4AA2-9F78-9265019C30ED}">
  <dimension ref="A1:E7"/>
  <sheetViews>
    <sheetView zoomScaleNormal="100" workbookViewId="0"/>
  </sheetViews>
  <sheetFormatPr defaultRowHeight="15" x14ac:dyDescent="0.25"/>
  <cols>
    <col min="1" max="1" width="17.140625" bestFit="1" customWidth="1"/>
    <col min="2" max="2" width="25.28515625" bestFit="1" customWidth="1"/>
    <col min="3" max="3" width="54.28515625" bestFit="1" customWidth="1"/>
    <col min="4" max="4" width="30.5703125" bestFit="1" customWidth="1"/>
    <col min="5" max="5" width="27.5703125" bestFit="1" customWidth="1"/>
  </cols>
  <sheetData>
    <row r="1" spans="1:5" x14ac:dyDescent="0.25">
      <c r="A1" t="s">
        <v>14</v>
      </c>
      <c r="B1" t="s">
        <v>15</v>
      </c>
      <c r="C1" t="s">
        <v>16</v>
      </c>
      <c r="D1" t="s">
        <v>17</v>
      </c>
      <c r="E1" t="s">
        <v>18</v>
      </c>
    </row>
    <row r="2" spans="1:5" x14ac:dyDescent="0.25">
      <c r="A2" t="s">
        <v>19</v>
      </c>
      <c r="B2" t="s">
        <v>21</v>
      </c>
      <c r="C2" t="s">
        <v>25</v>
      </c>
      <c r="D2" t="s">
        <v>45</v>
      </c>
      <c r="E2" t="s">
        <v>34</v>
      </c>
    </row>
    <row r="3" spans="1:5" x14ac:dyDescent="0.25">
      <c r="A3" t="s">
        <v>42</v>
      </c>
      <c r="B3" t="s">
        <v>22</v>
      </c>
      <c r="C3" t="s">
        <v>26</v>
      </c>
      <c r="D3" t="s">
        <v>31</v>
      </c>
      <c r="E3" t="s">
        <v>35</v>
      </c>
    </row>
    <row r="4" spans="1:5" x14ac:dyDescent="0.25">
      <c r="A4" t="s">
        <v>43</v>
      </c>
      <c r="B4" t="s">
        <v>23</v>
      </c>
      <c r="C4" t="s">
        <v>27</v>
      </c>
      <c r="D4" t="s">
        <v>32</v>
      </c>
      <c r="E4" t="s">
        <v>36</v>
      </c>
    </row>
    <row r="5" spans="1:5" x14ac:dyDescent="0.25">
      <c r="A5" t="s">
        <v>44</v>
      </c>
      <c r="B5" t="s">
        <v>24</v>
      </c>
      <c r="C5" t="s">
        <v>28</v>
      </c>
      <c r="D5" t="s">
        <v>33</v>
      </c>
      <c r="E5" t="s">
        <v>37</v>
      </c>
    </row>
    <row r="6" spans="1:5" x14ac:dyDescent="0.25">
      <c r="A6" t="s">
        <v>20</v>
      </c>
      <c r="B6" t="s">
        <v>40</v>
      </c>
      <c r="C6" t="s">
        <v>29</v>
      </c>
      <c r="E6" t="s">
        <v>38</v>
      </c>
    </row>
    <row r="7" spans="1:5" x14ac:dyDescent="0.25">
      <c r="B7" t="s">
        <v>41</v>
      </c>
      <c r="C7" t="s">
        <v>30</v>
      </c>
      <c r="E7" t="s">
        <v>39</v>
      </c>
    </row>
  </sheetData>
  <pageMargins left="0.511811024" right="0.511811024" top="0.78740157499999996" bottom="0.78740157499999996" header="0.31496062000000002" footer="0.31496062000000002"/>
  <tableParts count="5">
    <tablePart r:id="rId1"/>
    <tablePart r:id="rId2"/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8100D-2E69-456C-88A4-B8E07AC6FB51}">
  <dimension ref="A1:G244"/>
  <sheetViews>
    <sheetView tabSelected="1" workbookViewId="0"/>
  </sheetViews>
  <sheetFormatPr defaultRowHeight="15" x14ac:dyDescent="0.25"/>
  <cols>
    <col min="1" max="1" width="14.140625" customWidth="1"/>
    <col min="2" max="2" width="26.85546875" customWidth="1"/>
    <col min="3" max="3" width="54.28515625" bestFit="1" customWidth="1"/>
    <col min="4" max="4" width="14.42578125" customWidth="1"/>
    <col min="5" max="5" width="20" customWidth="1"/>
    <col min="6" max="6" width="13.140625" customWidth="1"/>
    <col min="7" max="7" width="29.140625" customWidth="1"/>
  </cols>
  <sheetData>
    <row r="1" spans="1:7" x14ac:dyDescent="0.25">
      <c r="A1" s="1" t="s">
        <v>0</v>
      </c>
      <c r="B1" s="1" t="s">
        <v>4</v>
      </c>
      <c r="C1" s="1" t="s">
        <v>2</v>
      </c>
      <c r="D1" s="1" t="s">
        <v>3</v>
      </c>
      <c r="E1" s="1" t="s">
        <v>9</v>
      </c>
      <c r="F1" s="1" t="s">
        <v>1</v>
      </c>
      <c r="G1" s="1" t="s">
        <v>5</v>
      </c>
    </row>
    <row r="2" spans="1:7" x14ac:dyDescent="0.25">
      <c r="A2" s="2">
        <v>45658</v>
      </c>
      <c r="B2" s="3" t="s">
        <v>14</v>
      </c>
      <c r="C2" s="3" t="s">
        <v>19</v>
      </c>
      <c r="D2" s="4">
        <v>3000</v>
      </c>
      <c r="E2" s="1" t="s">
        <v>13</v>
      </c>
      <c r="F2" s="3" t="s">
        <v>6</v>
      </c>
      <c r="G2" s="3"/>
    </row>
    <row r="3" spans="1:7" x14ac:dyDescent="0.25">
      <c r="A3" s="2">
        <v>45659</v>
      </c>
      <c r="B3" s="3" t="s">
        <v>14</v>
      </c>
      <c r="C3" s="3" t="s">
        <v>42</v>
      </c>
      <c r="D3" s="4">
        <v>200</v>
      </c>
      <c r="E3" s="1" t="s">
        <v>11</v>
      </c>
      <c r="F3" s="3" t="s">
        <v>6</v>
      </c>
      <c r="G3" s="3"/>
    </row>
    <row r="4" spans="1:7" x14ac:dyDescent="0.25">
      <c r="A4" s="2">
        <v>45660</v>
      </c>
      <c r="B4" s="3" t="s">
        <v>14</v>
      </c>
      <c r="C4" s="3" t="s">
        <v>43</v>
      </c>
      <c r="D4" s="4">
        <v>500</v>
      </c>
      <c r="E4" s="1" t="s">
        <v>10</v>
      </c>
      <c r="F4" s="3" t="s">
        <v>6</v>
      </c>
      <c r="G4" s="3"/>
    </row>
    <row r="5" spans="1:7" x14ac:dyDescent="0.25">
      <c r="A5" s="2">
        <v>45661</v>
      </c>
      <c r="B5" s="3" t="s">
        <v>14</v>
      </c>
      <c r="C5" s="3" t="s">
        <v>44</v>
      </c>
      <c r="D5" s="4">
        <v>250</v>
      </c>
      <c r="E5" s="1" t="s">
        <v>12</v>
      </c>
      <c r="F5" s="3" t="s">
        <v>6</v>
      </c>
      <c r="G5" s="3"/>
    </row>
    <row r="6" spans="1:7" x14ac:dyDescent="0.25">
      <c r="A6" s="2">
        <v>45662</v>
      </c>
      <c r="B6" s="3" t="s">
        <v>14</v>
      </c>
      <c r="C6" s="3" t="s">
        <v>20</v>
      </c>
      <c r="D6" s="4">
        <v>300</v>
      </c>
      <c r="E6" s="1" t="s">
        <v>13</v>
      </c>
      <c r="F6" s="3" t="s">
        <v>6</v>
      </c>
      <c r="G6" s="3"/>
    </row>
    <row r="7" spans="1:7" x14ac:dyDescent="0.25">
      <c r="A7" s="2">
        <v>45663</v>
      </c>
      <c r="B7" s="3" t="s">
        <v>15</v>
      </c>
      <c r="C7" s="3" t="s">
        <v>21</v>
      </c>
      <c r="D7" s="4">
        <v>42.21</v>
      </c>
      <c r="E7" s="1" t="s">
        <v>12</v>
      </c>
      <c r="F7" s="3" t="s">
        <v>6</v>
      </c>
      <c r="G7" s="3"/>
    </row>
    <row r="8" spans="1:7" x14ac:dyDescent="0.25">
      <c r="A8" s="2">
        <v>45664</v>
      </c>
      <c r="B8" s="3" t="s">
        <v>15</v>
      </c>
      <c r="C8" s="3" t="s">
        <v>22</v>
      </c>
      <c r="D8" s="4">
        <v>400.34</v>
      </c>
      <c r="E8" s="1" t="s">
        <v>12</v>
      </c>
      <c r="F8" s="3" t="s">
        <v>6</v>
      </c>
      <c r="G8" s="3"/>
    </row>
    <row r="9" spans="1:7" x14ac:dyDescent="0.25">
      <c r="A9" s="2">
        <v>45665</v>
      </c>
      <c r="B9" s="3" t="s">
        <v>15</v>
      </c>
      <c r="C9" s="3" t="s">
        <v>23</v>
      </c>
      <c r="D9" s="4">
        <v>767.97</v>
      </c>
      <c r="E9" s="1" t="s">
        <v>13</v>
      </c>
      <c r="F9" s="3" t="s">
        <v>6</v>
      </c>
      <c r="G9" s="3"/>
    </row>
    <row r="10" spans="1:7" x14ac:dyDescent="0.25">
      <c r="A10" s="2">
        <v>45666</v>
      </c>
      <c r="B10" s="3" t="s">
        <v>15</v>
      </c>
      <c r="C10" s="3" t="s">
        <v>24</v>
      </c>
      <c r="D10" s="4">
        <v>339.41</v>
      </c>
      <c r="E10" s="1" t="s">
        <v>11</v>
      </c>
      <c r="F10" s="3" t="s">
        <v>8</v>
      </c>
      <c r="G10" s="3"/>
    </row>
    <row r="11" spans="1:7" x14ac:dyDescent="0.25">
      <c r="A11" s="2">
        <v>45667</v>
      </c>
      <c r="B11" s="3" t="s">
        <v>15</v>
      </c>
      <c r="C11" s="3" t="s">
        <v>40</v>
      </c>
      <c r="D11" s="4">
        <v>50.15</v>
      </c>
      <c r="E11" s="1" t="s">
        <v>12</v>
      </c>
      <c r="F11" s="3" t="s">
        <v>6</v>
      </c>
      <c r="G11" s="3"/>
    </row>
    <row r="12" spans="1:7" x14ac:dyDescent="0.25">
      <c r="A12" s="2">
        <v>45668</v>
      </c>
      <c r="B12" s="3" t="s">
        <v>15</v>
      </c>
      <c r="C12" s="3" t="s">
        <v>41</v>
      </c>
      <c r="D12" s="4">
        <v>584.70000000000005</v>
      </c>
      <c r="E12" s="1" t="s">
        <v>12</v>
      </c>
      <c r="F12" s="3" t="s">
        <v>6</v>
      </c>
      <c r="G12" s="3"/>
    </row>
    <row r="13" spans="1:7" x14ac:dyDescent="0.25">
      <c r="A13" s="2">
        <v>45669</v>
      </c>
      <c r="B13" s="3" t="s">
        <v>16</v>
      </c>
      <c r="C13" s="3" t="s">
        <v>25</v>
      </c>
      <c r="D13" s="4">
        <v>20000</v>
      </c>
      <c r="E13" s="1" t="s">
        <v>12</v>
      </c>
      <c r="F13" s="3" t="s">
        <v>6</v>
      </c>
      <c r="G13" s="3"/>
    </row>
    <row r="14" spans="1:7" x14ac:dyDescent="0.25">
      <c r="A14" s="2">
        <v>45670</v>
      </c>
      <c r="B14" s="3" t="s">
        <v>16</v>
      </c>
      <c r="C14" s="3" t="s">
        <v>26</v>
      </c>
      <c r="D14" s="4">
        <v>5750</v>
      </c>
      <c r="E14" s="1" t="s">
        <v>11</v>
      </c>
      <c r="F14" s="3" t="s">
        <v>6</v>
      </c>
      <c r="G14" s="3"/>
    </row>
    <row r="15" spans="1:7" x14ac:dyDescent="0.25">
      <c r="A15" s="2">
        <v>45671</v>
      </c>
      <c r="B15" s="3" t="s">
        <v>16</v>
      </c>
      <c r="C15" s="3" t="s">
        <v>27</v>
      </c>
      <c r="D15" s="4">
        <v>7000</v>
      </c>
      <c r="E15" s="1" t="s">
        <v>12</v>
      </c>
      <c r="F15" s="3" t="s">
        <v>6</v>
      </c>
      <c r="G15" s="3"/>
    </row>
    <row r="16" spans="1:7" x14ac:dyDescent="0.25">
      <c r="A16" s="2">
        <v>45672</v>
      </c>
      <c r="B16" s="3" t="s">
        <v>16</v>
      </c>
      <c r="C16" s="3" t="s">
        <v>28</v>
      </c>
      <c r="D16" s="4">
        <v>1831</v>
      </c>
      <c r="E16" s="1" t="s">
        <v>12</v>
      </c>
      <c r="F16" s="3" t="s">
        <v>6</v>
      </c>
      <c r="G16" s="3"/>
    </row>
    <row r="17" spans="1:7" x14ac:dyDescent="0.25">
      <c r="A17" s="2">
        <v>45673</v>
      </c>
      <c r="B17" s="3" t="s">
        <v>16</v>
      </c>
      <c r="C17" s="3" t="s">
        <v>29</v>
      </c>
      <c r="D17" s="4">
        <v>1435</v>
      </c>
      <c r="E17" s="1" t="s">
        <v>11</v>
      </c>
      <c r="F17" s="3" t="s">
        <v>6</v>
      </c>
      <c r="G17" s="3"/>
    </row>
    <row r="18" spans="1:7" x14ac:dyDescent="0.25">
      <c r="A18" s="2">
        <v>45674</v>
      </c>
      <c r="B18" s="3" t="s">
        <v>16</v>
      </c>
      <c r="C18" s="3" t="s">
        <v>30</v>
      </c>
      <c r="D18" s="4">
        <v>1000</v>
      </c>
      <c r="E18" s="1" t="s">
        <v>13</v>
      </c>
      <c r="F18" s="3" t="s">
        <v>6</v>
      </c>
      <c r="G18" s="3"/>
    </row>
    <row r="19" spans="1:7" x14ac:dyDescent="0.25">
      <c r="A19" s="2">
        <v>45675</v>
      </c>
      <c r="B19" s="3" t="s">
        <v>17</v>
      </c>
      <c r="C19" s="3" t="s">
        <v>45</v>
      </c>
      <c r="D19" s="4">
        <v>47.6</v>
      </c>
      <c r="E19" s="1" t="s">
        <v>11</v>
      </c>
      <c r="F19" s="3" t="s">
        <v>6</v>
      </c>
      <c r="G19" s="3"/>
    </row>
    <row r="20" spans="1:7" x14ac:dyDescent="0.25">
      <c r="A20" s="2">
        <v>45676</v>
      </c>
      <c r="B20" s="3" t="s">
        <v>17</v>
      </c>
      <c r="C20" s="3" t="s">
        <v>31</v>
      </c>
      <c r="D20" s="4">
        <v>82.75</v>
      </c>
      <c r="E20" s="1" t="s">
        <v>11</v>
      </c>
      <c r="F20" s="3" t="s">
        <v>8</v>
      </c>
      <c r="G20" s="3"/>
    </row>
    <row r="21" spans="1:7" x14ac:dyDescent="0.25">
      <c r="A21" s="2">
        <v>45677</v>
      </c>
      <c r="B21" s="3" t="s">
        <v>17</v>
      </c>
      <c r="C21" s="3" t="s">
        <v>32</v>
      </c>
      <c r="D21" s="4">
        <v>29.9</v>
      </c>
      <c r="E21" s="1" t="s">
        <v>11</v>
      </c>
      <c r="F21" s="3" t="s">
        <v>6</v>
      </c>
      <c r="G21" s="3"/>
    </row>
    <row r="22" spans="1:7" x14ac:dyDescent="0.25">
      <c r="A22" s="2">
        <v>45678</v>
      </c>
      <c r="B22" s="3" t="s">
        <v>17</v>
      </c>
      <c r="C22" s="3" t="s">
        <v>33</v>
      </c>
      <c r="D22" s="4">
        <v>56.06</v>
      </c>
      <c r="E22" s="1" t="s">
        <v>11</v>
      </c>
      <c r="F22" s="3" t="s">
        <v>6</v>
      </c>
      <c r="G22" s="3"/>
    </row>
    <row r="23" spans="1:7" x14ac:dyDescent="0.25">
      <c r="A23" s="2">
        <v>45679</v>
      </c>
      <c r="B23" s="3" t="s">
        <v>18</v>
      </c>
      <c r="C23" s="3" t="s">
        <v>34</v>
      </c>
      <c r="D23" s="4">
        <v>560.80999999999995</v>
      </c>
      <c r="E23" s="1" t="s">
        <v>11</v>
      </c>
      <c r="F23" s="3" t="s">
        <v>6</v>
      </c>
      <c r="G23" s="3"/>
    </row>
    <row r="24" spans="1:7" x14ac:dyDescent="0.25">
      <c r="A24" s="2">
        <v>45680</v>
      </c>
      <c r="B24" s="3" t="s">
        <v>18</v>
      </c>
      <c r="C24" s="3" t="s">
        <v>35</v>
      </c>
      <c r="D24" s="4">
        <v>577.41999999999996</v>
      </c>
      <c r="E24" s="1" t="s">
        <v>11</v>
      </c>
      <c r="F24" s="3" t="s">
        <v>6</v>
      </c>
      <c r="G24" s="3"/>
    </row>
    <row r="25" spans="1:7" x14ac:dyDescent="0.25">
      <c r="A25" s="2">
        <v>45681</v>
      </c>
      <c r="B25" s="3" t="s">
        <v>18</v>
      </c>
      <c r="C25" s="3" t="s">
        <v>36</v>
      </c>
      <c r="D25" s="4">
        <v>689.57</v>
      </c>
      <c r="E25" s="1" t="s">
        <v>10</v>
      </c>
      <c r="F25" s="3" t="s">
        <v>6</v>
      </c>
      <c r="G25" s="3"/>
    </row>
    <row r="26" spans="1:7" x14ac:dyDescent="0.25">
      <c r="A26" s="2">
        <v>45682</v>
      </c>
      <c r="B26" s="3" t="s">
        <v>18</v>
      </c>
      <c r="C26" s="3" t="s">
        <v>37</v>
      </c>
      <c r="D26" s="4">
        <v>796.58</v>
      </c>
      <c r="E26" s="1" t="s">
        <v>13</v>
      </c>
      <c r="F26" s="3" t="s">
        <v>6</v>
      </c>
      <c r="G26" s="3"/>
    </row>
    <row r="27" spans="1:7" x14ac:dyDescent="0.25">
      <c r="A27" s="2">
        <v>45683</v>
      </c>
      <c r="B27" s="3" t="s">
        <v>18</v>
      </c>
      <c r="C27" s="3" t="s">
        <v>38</v>
      </c>
      <c r="D27" s="4">
        <v>467.14</v>
      </c>
      <c r="E27" s="1" t="s">
        <v>12</v>
      </c>
      <c r="F27" s="3" t="s">
        <v>6</v>
      </c>
      <c r="G27" s="3"/>
    </row>
    <row r="28" spans="1:7" x14ac:dyDescent="0.25">
      <c r="A28" s="2">
        <v>45684</v>
      </c>
      <c r="B28" s="3" t="s">
        <v>18</v>
      </c>
      <c r="C28" s="3" t="s">
        <v>39</v>
      </c>
      <c r="D28" s="4">
        <v>372.29</v>
      </c>
      <c r="E28" s="1" t="s">
        <v>10</v>
      </c>
      <c r="F28" s="3" t="s">
        <v>6</v>
      </c>
      <c r="G28" s="3"/>
    </row>
    <row r="29" spans="1:7" x14ac:dyDescent="0.25">
      <c r="A29" s="2">
        <v>45689</v>
      </c>
      <c r="B29" s="3" t="s">
        <v>14</v>
      </c>
      <c r="C29" s="3" t="s">
        <v>19</v>
      </c>
      <c r="D29" s="4">
        <v>3000</v>
      </c>
      <c r="E29" s="1" t="s">
        <v>10</v>
      </c>
      <c r="F29" s="3" t="s">
        <v>6</v>
      </c>
      <c r="G29" s="3"/>
    </row>
    <row r="30" spans="1:7" x14ac:dyDescent="0.25">
      <c r="A30" s="2">
        <v>45690</v>
      </c>
      <c r="B30" s="3" t="s">
        <v>14</v>
      </c>
      <c r="C30" s="3" t="s">
        <v>42</v>
      </c>
      <c r="D30" s="4">
        <v>200</v>
      </c>
      <c r="E30" s="1" t="s">
        <v>10</v>
      </c>
      <c r="F30" s="3" t="s">
        <v>6</v>
      </c>
      <c r="G30" s="3"/>
    </row>
    <row r="31" spans="1:7" x14ac:dyDescent="0.25">
      <c r="A31" s="2">
        <v>45691</v>
      </c>
      <c r="B31" s="3" t="s">
        <v>14</v>
      </c>
      <c r="C31" s="3" t="s">
        <v>43</v>
      </c>
      <c r="D31" s="4">
        <v>500</v>
      </c>
      <c r="E31" s="1" t="s">
        <v>13</v>
      </c>
      <c r="F31" s="3" t="s">
        <v>6</v>
      </c>
      <c r="G31" s="3"/>
    </row>
    <row r="32" spans="1:7" x14ac:dyDescent="0.25">
      <c r="A32" s="2">
        <v>45692</v>
      </c>
      <c r="B32" s="3" t="s">
        <v>14</v>
      </c>
      <c r="C32" s="3" t="s">
        <v>44</v>
      </c>
      <c r="D32" s="4">
        <v>250</v>
      </c>
      <c r="E32" s="1" t="s">
        <v>13</v>
      </c>
      <c r="F32" s="3" t="s">
        <v>6</v>
      </c>
      <c r="G32" s="3"/>
    </row>
    <row r="33" spans="1:7" x14ac:dyDescent="0.25">
      <c r="A33" s="2">
        <v>45693</v>
      </c>
      <c r="B33" s="3" t="s">
        <v>14</v>
      </c>
      <c r="C33" s="3" t="s">
        <v>20</v>
      </c>
      <c r="D33" s="4">
        <v>300</v>
      </c>
      <c r="E33" s="1" t="s">
        <v>13</v>
      </c>
      <c r="F33" s="3" t="s">
        <v>6</v>
      </c>
      <c r="G33" s="3"/>
    </row>
    <row r="34" spans="1:7" x14ac:dyDescent="0.25">
      <c r="A34" s="2">
        <v>45694</v>
      </c>
      <c r="B34" s="3" t="s">
        <v>15</v>
      </c>
      <c r="C34" s="3" t="s">
        <v>21</v>
      </c>
      <c r="D34" s="4">
        <v>81.93</v>
      </c>
      <c r="E34" s="1" t="s">
        <v>11</v>
      </c>
      <c r="F34" s="3" t="s">
        <v>8</v>
      </c>
      <c r="G34" s="3"/>
    </row>
    <row r="35" spans="1:7" x14ac:dyDescent="0.25">
      <c r="A35" s="2">
        <v>45695</v>
      </c>
      <c r="B35" s="3" t="s">
        <v>15</v>
      </c>
      <c r="C35" s="3" t="s">
        <v>22</v>
      </c>
      <c r="D35" s="4">
        <v>806.17</v>
      </c>
      <c r="E35" s="1" t="s">
        <v>13</v>
      </c>
      <c r="F35" s="3" t="s">
        <v>8</v>
      </c>
      <c r="G35" s="3"/>
    </row>
    <row r="36" spans="1:7" x14ac:dyDescent="0.25">
      <c r="A36" s="2">
        <v>45696</v>
      </c>
      <c r="B36" s="3" t="s">
        <v>15</v>
      </c>
      <c r="C36" s="3" t="s">
        <v>23</v>
      </c>
      <c r="D36" s="4">
        <v>212.46</v>
      </c>
      <c r="E36" s="1" t="s">
        <v>12</v>
      </c>
      <c r="F36" s="3" t="s">
        <v>8</v>
      </c>
      <c r="G36" s="3"/>
    </row>
    <row r="37" spans="1:7" x14ac:dyDescent="0.25">
      <c r="A37" s="2">
        <v>45697</v>
      </c>
      <c r="B37" s="3" t="s">
        <v>15</v>
      </c>
      <c r="C37" s="3" t="s">
        <v>24</v>
      </c>
      <c r="D37" s="4">
        <v>987.7</v>
      </c>
      <c r="E37" s="1" t="s">
        <v>11</v>
      </c>
      <c r="F37" s="3" t="s">
        <v>8</v>
      </c>
      <c r="G37" s="3"/>
    </row>
    <row r="38" spans="1:7" x14ac:dyDescent="0.25">
      <c r="A38" s="2">
        <v>45698</v>
      </c>
      <c r="B38" s="3" t="s">
        <v>15</v>
      </c>
      <c r="C38" s="3" t="s">
        <v>40</v>
      </c>
      <c r="D38" s="4">
        <v>22.83</v>
      </c>
      <c r="E38" s="1" t="s">
        <v>11</v>
      </c>
      <c r="F38" s="3" t="s">
        <v>6</v>
      </c>
      <c r="G38" s="3"/>
    </row>
    <row r="39" spans="1:7" x14ac:dyDescent="0.25">
      <c r="A39" s="2">
        <v>45699</v>
      </c>
      <c r="B39" s="3" t="s">
        <v>15</v>
      </c>
      <c r="C39" s="3" t="s">
        <v>41</v>
      </c>
      <c r="D39" s="4">
        <v>798.61</v>
      </c>
      <c r="E39" s="1" t="s">
        <v>13</v>
      </c>
      <c r="F39" s="3" t="s">
        <v>6</v>
      </c>
      <c r="G39" s="3"/>
    </row>
    <row r="40" spans="1:7" x14ac:dyDescent="0.25">
      <c r="A40" s="2">
        <v>45700</v>
      </c>
      <c r="B40" s="3" t="s">
        <v>16</v>
      </c>
      <c r="C40" s="3" t="s">
        <v>25</v>
      </c>
      <c r="D40" s="4">
        <v>20000</v>
      </c>
      <c r="E40" s="1" t="s">
        <v>10</v>
      </c>
      <c r="F40" s="3" t="s">
        <v>6</v>
      </c>
      <c r="G40" s="3"/>
    </row>
    <row r="41" spans="1:7" x14ac:dyDescent="0.25">
      <c r="A41" s="2">
        <v>45701</v>
      </c>
      <c r="B41" s="3" t="s">
        <v>16</v>
      </c>
      <c r="C41" s="3" t="s">
        <v>26</v>
      </c>
      <c r="D41" s="4">
        <v>5750</v>
      </c>
      <c r="E41" s="1" t="s">
        <v>11</v>
      </c>
      <c r="F41" s="3" t="s">
        <v>6</v>
      </c>
      <c r="G41" s="3"/>
    </row>
    <row r="42" spans="1:7" x14ac:dyDescent="0.25">
      <c r="A42" s="2">
        <v>45702</v>
      </c>
      <c r="B42" s="3" t="s">
        <v>16</v>
      </c>
      <c r="C42" s="3" t="s">
        <v>27</v>
      </c>
      <c r="D42" s="4">
        <v>7000</v>
      </c>
      <c r="E42" s="1" t="s">
        <v>12</v>
      </c>
      <c r="F42" s="3" t="s">
        <v>6</v>
      </c>
      <c r="G42" s="3"/>
    </row>
    <row r="43" spans="1:7" x14ac:dyDescent="0.25">
      <c r="A43" s="2">
        <v>45703</v>
      </c>
      <c r="B43" s="3" t="s">
        <v>16</v>
      </c>
      <c r="C43" s="3" t="s">
        <v>28</v>
      </c>
      <c r="D43" s="4">
        <v>1223</v>
      </c>
      <c r="E43" s="1" t="s">
        <v>13</v>
      </c>
      <c r="F43" s="3" t="s">
        <v>6</v>
      </c>
      <c r="G43" s="3"/>
    </row>
    <row r="44" spans="1:7" x14ac:dyDescent="0.25">
      <c r="A44" s="2">
        <v>45704</v>
      </c>
      <c r="B44" s="3" t="s">
        <v>16</v>
      </c>
      <c r="C44" s="3" t="s">
        <v>29</v>
      </c>
      <c r="D44" s="4">
        <v>1433</v>
      </c>
      <c r="E44" s="1" t="s">
        <v>12</v>
      </c>
      <c r="F44" s="3" t="s">
        <v>8</v>
      </c>
      <c r="G44" s="3"/>
    </row>
    <row r="45" spans="1:7" x14ac:dyDescent="0.25">
      <c r="A45" s="2">
        <v>45705</v>
      </c>
      <c r="B45" s="3" t="s">
        <v>16</v>
      </c>
      <c r="C45" s="3" t="s">
        <v>30</v>
      </c>
      <c r="D45" s="4">
        <v>1000</v>
      </c>
      <c r="E45" s="1" t="s">
        <v>12</v>
      </c>
      <c r="F45" s="3" t="s">
        <v>6</v>
      </c>
      <c r="G45" s="3"/>
    </row>
    <row r="46" spans="1:7" x14ac:dyDescent="0.25">
      <c r="A46" s="2">
        <v>45706</v>
      </c>
      <c r="B46" s="3" t="s">
        <v>17</v>
      </c>
      <c r="C46" s="3" t="s">
        <v>45</v>
      </c>
      <c r="D46" s="4">
        <v>36.72</v>
      </c>
      <c r="E46" s="1" t="s">
        <v>10</v>
      </c>
      <c r="F46" s="3" t="s">
        <v>8</v>
      </c>
      <c r="G46" s="3"/>
    </row>
    <row r="47" spans="1:7" x14ac:dyDescent="0.25">
      <c r="A47" s="2">
        <v>45707</v>
      </c>
      <c r="B47" s="3" t="s">
        <v>17</v>
      </c>
      <c r="C47" s="3" t="s">
        <v>31</v>
      </c>
      <c r="D47" s="4">
        <v>64.05</v>
      </c>
      <c r="E47" s="1" t="s">
        <v>13</v>
      </c>
      <c r="F47" s="3" t="s">
        <v>8</v>
      </c>
      <c r="G47" s="3"/>
    </row>
    <row r="48" spans="1:7" x14ac:dyDescent="0.25">
      <c r="A48" s="2">
        <v>45708</v>
      </c>
      <c r="B48" s="3" t="s">
        <v>17</v>
      </c>
      <c r="C48" s="3" t="s">
        <v>32</v>
      </c>
      <c r="D48" s="4">
        <v>79.680000000000007</v>
      </c>
      <c r="E48" s="1" t="s">
        <v>13</v>
      </c>
      <c r="F48" s="3" t="s">
        <v>8</v>
      </c>
      <c r="G48" s="3"/>
    </row>
    <row r="49" spans="1:7" x14ac:dyDescent="0.25">
      <c r="A49" s="2">
        <v>45709</v>
      </c>
      <c r="B49" s="3" t="s">
        <v>17</v>
      </c>
      <c r="C49" s="3" t="s">
        <v>33</v>
      </c>
      <c r="D49" s="4">
        <v>30.68</v>
      </c>
      <c r="E49" s="1" t="s">
        <v>11</v>
      </c>
      <c r="F49" s="3" t="s">
        <v>6</v>
      </c>
      <c r="G49" s="3"/>
    </row>
    <row r="50" spans="1:7" x14ac:dyDescent="0.25">
      <c r="A50" s="2">
        <v>45710</v>
      </c>
      <c r="B50" s="3" t="s">
        <v>18</v>
      </c>
      <c r="C50" s="3" t="s">
        <v>34</v>
      </c>
      <c r="D50" s="4">
        <v>394.5</v>
      </c>
      <c r="E50" s="1" t="s">
        <v>13</v>
      </c>
      <c r="F50" s="3" t="s">
        <v>6</v>
      </c>
      <c r="G50" s="3"/>
    </row>
    <row r="51" spans="1:7" x14ac:dyDescent="0.25">
      <c r="A51" s="2">
        <v>45711</v>
      </c>
      <c r="B51" s="3" t="s">
        <v>18</v>
      </c>
      <c r="C51" s="3" t="s">
        <v>35</v>
      </c>
      <c r="D51" s="4">
        <v>201.06</v>
      </c>
      <c r="E51" s="1" t="s">
        <v>11</v>
      </c>
      <c r="F51" s="3" t="s">
        <v>6</v>
      </c>
      <c r="G51" s="3"/>
    </row>
    <row r="52" spans="1:7" x14ac:dyDescent="0.25">
      <c r="A52" s="2">
        <v>45712</v>
      </c>
      <c r="B52" s="3" t="s">
        <v>18</v>
      </c>
      <c r="C52" s="3" t="s">
        <v>36</v>
      </c>
      <c r="D52" s="4">
        <v>821.9</v>
      </c>
      <c r="E52" s="1" t="s">
        <v>12</v>
      </c>
      <c r="F52" s="3" t="s">
        <v>6</v>
      </c>
      <c r="G52" s="3"/>
    </row>
    <row r="53" spans="1:7" x14ac:dyDescent="0.25">
      <c r="A53" s="2">
        <v>45713</v>
      </c>
      <c r="B53" s="3" t="s">
        <v>18</v>
      </c>
      <c r="C53" s="3" t="s">
        <v>37</v>
      </c>
      <c r="D53" s="4">
        <v>851.14</v>
      </c>
      <c r="E53" s="1" t="s">
        <v>13</v>
      </c>
      <c r="F53" s="3" t="s">
        <v>6</v>
      </c>
      <c r="G53" s="3"/>
    </row>
    <row r="54" spans="1:7" x14ac:dyDescent="0.25">
      <c r="A54" s="2">
        <v>45714</v>
      </c>
      <c r="B54" s="3" t="s">
        <v>18</v>
      </c>
      <c r="C54" s="3" t="s">
        <v>38</v>
      </c>
      <c r="D54" s="4">
        <v>973.27</v>
      </c>
      <c r="E54" s="1" t="s">
        <v>13</v>
      </c>
      <c r="F54" s="3" t="s">
        <v>6</v>
      </c>
      <c r="G54" s="3"/>
    </row>
    <row r="55" spans="1:7" x14ac:dyDescent="0.25">
      <c r="A55" s="2">
        <v>45715</v>
      </c>
      <c r="B55" s="3" t="s">
        <v>18</v>
      </c>
      <c r="C55" s="3" t="s">
        <v>39</v>
      </c>
      <c r="D55" s="4">
        <v>369.44</v>
      </c>
      <c r="E55" s="1" t="s">
        <v>10</v>
      </c>
      <c r="F55" s="3" t="s">
        <v>6</v>
      </c>
      <c r="G55" s="3"/>
    </row>
    <row r="56" spans="1:7" x14ac:dyDescent="0.25">
      <c r="A56" s="2">
        <v>45717</v>
      </c>
      <c r="B56" s="3" t="s">
        <v>14</v>
      </c>
      <c r="C56" s="3" t="s">
        <v>19</v>
      </c>
      <c r="D56" s="4">
        <v>3000</v>
      </c>
      <c r="E56" s="1" t="s">
        <v>10</v>
      </c>
      <c r="F56" s="3" t="s">
        <v>6</v>
      </c>
      <c r="G56" s="3"/>
    </row>
    <row r="57" spans="1:7" x14ac:dyDescent="0.25">
      <c r="A57" s="2">
        <v>45718</v>
      </c>
      <c r="B57" s="3" t="s">
        <v>14</v>
      </c>
      <c r="C57" s="3" t="s">
        <v>42</v>
      </c>
      <c r="D57" s="4">
        <v>200</v>
      </c>
      <c r="E57" s="1" t="s">
        <v>11</v>
      </c>
      <c r="F57" s="3" t="s">
        <v>6</v>
      </c>
      <c r="G57" s="3"/>
    </row>
    <row r="58" spans="1:7" x14ac:dyDescent="0.25">
      <c r="A58" s="2">
        <v>45719</v>
      </c>
      <c r="B58" s="3" t="s">
        <v>14</v>
      </c>
      <c r="C58" s="3" t="s">
        <v>43</v>
      </c>
      <c r="D58" s="4">
        <v>500</v>
      </c>
      <c r="E58" s="1" t="s">
        <v>10</v>
      </c>
      <c r="F58" s="3" t="s">
        <v>6</v>
      </c>
      <c r="G58" s="3"/>
    </row>
    <row r="59" spans="1:7" x14ac:dyDescent="0.25">
      <c r="A59" s="2">
        <v>45720</v>
      </c>
      <c r="B59" s="3" t="s">
        <v>14</v>
      </c>
      <c r="C59" s="3" t="s">
        <v>44</v>
      </c>
      <c r="D59" s="4">
        <v>250</v>
      </c>
      <c r="E59" s="1" t="s">
        <v>12</v>
      </c>
      <c r="F59" s="3" t="s">
        <v>6</v>
      </c>
      <c r="G59" s="3"/>
    </row>
    <row r="60" spans="1:7" x14ac:dyDescent="0.25">
      <c r="A60" s="2">
        <v>45721</v>
      </c>
      <c r="B60" s="3" t="s">
        <v>14</v>
      </c>
      <c r="C60" s="3" t="s">
        <v>20</v>
      </c>
      <c r="D60" s="4">
        <v>300</v>
      </c>
      <c r="E60" s="1" t="s">
        <v>13</v>
      </c>
      <c r="F60" s="3" t="s">
        <v>6</v>
      </c>
      <c r="G60" s="3"/>
    </row>
    <row r="61" spans="1:7" x14ac:dyDescent="0.25">
      <c r="A61" s="2">
        <v>45722</v>
      </c>
      <c r="B61" s="3" t="s">
        <v>15</v>
      </c>
      <c r="C61" s="3" t="s">
        <v>21</v>
      </c>
      <c r="D61" s="4">
        <v>63.43</v>
      </c>
      <c r="E61" s="1" t="s">
        <v>12</v>
      </c>
      <c r="F61" s="3" t="s">
        <v>8</v>
      </c>
      <c r="G61" s="3"/>
    </row>
    <row r="62" spans="1:7" x14ac:dyDescent="0.25">
      <c r="A62" s="2">
        <v>45723</v>
      </c>
      <c r="B62" s="3" t="s">
        <v>15</v>
      </c>
      <c r="C62" s="3" t="s">
        <v>22</v>
      </c>
      <c r="D62" s="4">
        <v>547.1</v>
      </c>
      <c r="E62" s="1" t="s">
        <v>12</v>
      </c>
      <c r="F62" s="3" t="s">
        <v>6</v>
      </c>
      <c r="G62" s="3"/>
    </row>
    <row r="63" spans="1:7" x14ac:dyDescent="0.25">
      <c r="A63" s="2">
        <v>45724</v>
      </c>
      <c r="B63" s="3" t="s">
        <v>15</v>
      </c>
      <c r="C63" s="3" t="s">
        <v>23</v>
      </c>
      <c r="D63" s="4">
        <v>917.03</v>
      </c>
      <c r="E63" s="1" t="s">
        <v>11</v>
      </c>
      <c r="F63" s="3" t="s">
        <v>6</v>
      </c>
      <c r="G63" s="3"/>
    </row>
    <row r="64" spans="1:7" x14ac:dyDescent="0.25">
      <c r="A64" s="2">
        <v>45725</v>
      </c>
      <c r="B64" s="3" t="s">
        <v>15</v>
      </c>
      <c r="C64" s="3" t="s">
        <v>24</v>
      </c>
      <c r="D64" s="4">
        <v>458.21</v>
      </c>
      <c r="E64" s="1" t="s">
        <v>10</v>
      </c>
      <c r="F64" s="3" t="s">
        <v>6</v>
      </c>
      <c r="G64" s="3"/>
    </row>
    <row r="65" spans="1:7" x14ac:dyDescent="0.25">
      <c r="A65" s="2">
        <v>45726</v>
      </c>
      <c r="B65" s="3" t="s">
        <v>15</v>
      </c>
      <c r="C65" s="3" t="s">
        <v>40</v>
      </c>
      <c r="D65" s="4">
        <v>52.93</v>
      </c>
      <c r="E65" s="1" t="s">
        <v>12</v>
      </c>
      <c r="F65" s="3" t="s">
        <v>6</v>
      </c>
      <c r="G65" s="3"/>
    </row>
    <row r="66" spans="1:7" x14ac:dyDescent="0.25">
      <c r="A66" s="2">
        <v>45727</v>
      </c>
      <c r="B66" s="3" t="s">
        <v>15</v>
      </c>
      <c r="C66" s="3" t="s">
        <v>41</v>
      </c>
      <c r="D66" s="4">
        <v>825.25</v>
      </c>
      <c r="E66" s="1" t="s">
        <v>11</v>
      </c>
      <c r="F66" s="3" t="s">
        <v>6</v>
      </c>
      <c r="G66" s="3"/>
    </row>
    <row r="67" spans="1:7" x14ac:dyDescent="0.25">
      <c r="A67" s="2">
        <v>45728</v>
      </c>
      <c r="B67" s="3" t="s">
        <v>16</v>
      </c>
      <c r="C67" s="3" t="s">
        <v>25</v>
      </c>
      <c r="D67" s="4">
        <v>20000</v>
      </c>
      <c r="E67" s="1" t="s">
        <v>13</v>
      </c>
      <c r="F67" s="3" t="s">
        <v>6</v>
      </c>
      <c r="G67" s="3"/>
    </row>
    <row r="68" spans="1:7" x14ac:dyDescent="0.25">
      <c r="A68" s="2">
        <v>45729</v>
      </c>
      <c r="B68" s="3" t="s">
        <v>16</v>
      </c>
      <c r="C68" s="3" t="s">
        <v>26</v>
      </c>
      <c r="D68" s="4">
        <v>5750</v>
      </c>
      <c r="E68" s="1" t="s">
        <v>13</v>
      </c>
      <c r="F68" s="3" t="s">
        <v>6</v>
      </c>
      <c r="G68" s="3"/>
    </row>
    <row r="69" spans="1:7" x14ac:dyDescent="0.25">
      <c r="A69" s="2">
        <v>45730</v>
      </c>
      <c r="B69" s="3" t="s">
        <v>16</v>
      </c>
      <c r="C69" s="3" t="s">
        <v>27</v>
      </c>
      <c r="D69" s="4">
        <v>7000</v>
      </c>
      <c r="E69" s="1" t="s">
        <v>12</v>
      </c>
      <c r="F69" s="3" t="s">
        <v>6</v>
      </c>
      <c r="G69" s="3"/>
    </row>
    <row r="70" spans="1:7" x14ac:dyDescent="0.25">
      <c r="A70" s="2">
        <v>45731</v>
      </c>
      <c r="B70" s="3" t="s">
        <v>16</v>
      </c>
      <c r="C70" s="3" t="s">
        <v>28</v>
      </c>
      <c r="D70" s="4">
        <v>1510</v>
      </c>
      <c r="E70" s="1" t="s">
        <v>13</v>
      </c>
      <c r="F70" s="3" t="s">
        <v>6</v>
      </c>
      <c r="G70" s="3"/>
    </row>
    <row r="71" spans="1:7" x14ac:dyDescent="0.25">
      <c r="A71" s="2">
        <v>45732</v>
      </c>
      <c r="B71" s="3" t="s">
        <v>16</v>
      </c>
      <c r="C71" s="3" t="s">
        <v>29</v>
      </c>
      <c r="D71" s="4">
        <v>1591</v>
      </c>
      <c r="E71" s="1" t="s">
        <v>13</v>
      </c>
      <c r="F71" s="3" t="s">
        <v>6</v>
      </c>
      <c r="G71" s="3"/>
    </row>
    <row r="72" spans="1:7" x14ac:dyDescent="0.25">
      <c r="A72" s="2">
        <v>45733</v>
      </c>
      <c r="B72" s="3" t="s">
        <v>16</v>
      </c>
      <c r="C72" s="3" t="s">
        <v>30</v>
      </c>
      <c r="D72" s="4">
        <v>1000</v>
      </c>
      <c r="E72" s="1" t="s">
        <v>13</v>
      </c>
      <c r="F72" s="3" t="s">
        <v>6</v>
      </c>
      <c r="G72" s="3"/>
    </row>
    <row r="73" spans="1:7" x14ac:dyDescent="0.25">
      <c r="A73" s="2">
        <v>45734</v>
      </c>
      <c r="B73" s="3" t="s">
        <v>17</v>
      </c>
      <c r="C73" s="3" t="s">
        <v>45</v>
      </c>
      <c r="D73" s="4">
        <v>40.33</v>
      </c>
      <c r="E73" s="1" t="s">
        <v>10</v>
      </c>
      <c r="F73" s="3" t="s">
        <v>6</v>
      </c>
      <c r="G73" s="3"/>
    </row>
    <row r="74" spans="1:7" x14ac:dyDescent="0.25">
      <c r="A74" s="2">
        <v>45735</v>
      </c>
      <c r="B74" s="3" t="s">
        <v>17</v>
      </c>
      <c r="C74" s="3" t="s">
        <v>31</v>
      </c>
      <c r="D74" s="4">
        <v>99.48</v>
      </c>
      <c r="E74" s="1" t="s">
        <v>13</v>
      </c>
      <c r="F74" s="3" t="s">
        <v>8</v>
      </c>
      <c r="G74" s="3"/>
    </row>
    <row r="75" spans="1:7" x14ac:dyDescent="0.25">
      <c r="A75" s="2">
        <v>45736</v>
      </c>
      <c r="B75" s="3" t="s">
        <v>17</v>
      </c>
      <c r="C75" s="3" t="s">
        <v>32</v>
      </c>
      <c r="D75" s="4">
        <v>52.49</v>
      </c>
      <c r="E75" s="1" t="s">
        <v>10</v>
      </c>
      <c r="F75" s="3" t="s">
        <v>6</v>
      </c>
      <c r="G75" s="3"/>
    </row>
    <row r="76" spans="1:7" x14ac:dyDescent="0.25">
      <c r="A76" s="2">
        <v>45737</v>
      </c>
      <c r="B76" s="3" t="s">
        <v>17</v>
      </c>
      <c r="C76" s="3" t="s">
        <v>33</v>
      </c>
      <c r="D76" s="4">
        <v>57.34</v>
      </c>
      <c r="E76" s="1" t="s">
        <v>11</v>
      </c>
      <c r="F76" s="3" t="s">
        <v>6</v>
      </c>
      <c r="G76" s="3"/>
    </row>
    <row r="77" spans="1:7" x14ac:dyDescent="0.25">
      <c r="A77" s="2">
        <v>45738</v>
      </c>
      <c r="B77" s="3" t="s">
        <v>18</v>
      </c>
      <c r="C77" s="3" t="s">
        <v>34</v>
      </c>
      <c r="D77" s="4">
        <v>549.82000000000005</v>
      </c>
      <c r="E77" s="1" t="s">
        <v>10</v>
      </c>
      <c r="F77" s="3" t="s">
        <v>6</v>
      </c>
      <c r="G77" s="3"/>
    </row>
    <row r="78" spans="1:7" x14ac:dyDescent="0.25">
      <c r="A78" s="2">
        <v>45739</v>
      </c>
      <c r="B78" s="3" t="s">
        <v>18</v>
      </c>
      <c r="C78" s="3" t="s">
        <v>35</v>
      </c>
      <c r="D78" s="4">
        <v>688.79</v>
      </c>
      <c r="E78" s="1" t="s">
        <v>13</v>
      </c>
      <c r="F78" s="3" t="s">
        <v>6</v>
      </c>
      <c r="G78" s="3"/>
    </row>
    <row r="79" spans="1:7" x14ac:dyDescent="0.25">
      <c r="A79" s="2">
        <v>45740</v>
      </c>
      <c r="B79" s="3" t="s">
        <v>18</v>
      </c>
      <c r="C79" s="3" t="s">
        <v>36</v>
      </c>
      <c r="D79" s="4">
        <v>953.08</v>
      </c>
      <c r="E79" s="1" t="s">
        <v>12</v>
      </c>
      <c r="F79" s="3" t="s">
        <v>6</v>
      </c>
      <c r="G79" s="3"/>
    </row>
    <row r="80" spans="1:7" x14ac:dyDescent="0.25">
      <c r="A80" s="2">
        <v>45741</v>
      </c>
      <c r="B80" s="3" t="s">
        <v>18</v>
      </c>
      <c r="C80" s="3" t="s">
        <v>37</v>
      </c>
      <c r="D80" s="4">
        <v>376.44</v>
      </c>
      <c r="E80" s="1" t="s">
        <v>12</v>
      </c>
      <c r="F80" s="3" t="s">
        <v>6</v>
      </c>
      <c r="G80" s="3"/>
    </row>
    <row r="81" spans="1:7" x14ac:dyDescent="0.25">
      <c r="A81" s="2">
        <v>45742</v>
      </c>
      <c r="B81" s="3" t="s">
        <v>18</v>
      </c>
      <c r="C81" s="3" t="s">
        <v>38</v>
      </c>
      <c r="D81" s="4">
        <v>869.53</v>
      </c>
      <c r="E81" s="1" t="s">
        <v>10</v>
      </c>
      <c r="F81" s="3" t="s">
        <v>6</v>
      </c>
      <c r="G81" s="3"/>
    </row>
    <row r="82" spans="1:7" x14ac:dyDescent="0.25">
      <c r="A82" s="2">
        <v>45743</v>
      </c>
      <c r="B82" s="3" t="s">
        <v>18</v>
      </c>
      <c r="C82" s="3" t="s">
        <v>39</v>
      </c>
      <c r="D82" s="4">
        <v>661.9</v>
      </c>
      <c r="E82" s="1" t="s">
        <v>12</v>
      </c>
      <c r="F82" s="3" t="s">
        <v>8</v>
      </c>
      <c r="G82" s="3"/>
    </row>
    <row r="83" spans="1:7" x14ac:dyDescent="0.25">
      <c r="A83" s="2">
        <v>45748</v>
      </c>
      <c r="B83" s="3" t="s">
        <v>14</v>
      </c>
      <c r="C83" s="3" t="s">
        <v>19</v>
      </c>
      <c r="D83" s="4">
        <v>3000</v>
      </c>
      <c r="E83" s="1" t="s">
        <v>11</v>
      </c>
      <c r="F83" s="3" t="s">
        <v>6</v>
      </c>
      <c r="G83" s="3"/>
    </row>
    <row r="84" spans="1:7" x14ac:dyDescent="0.25">
      <c r="A84" s="2">
        <v>45749</v>
      </c>
      <c r="B84" s="3" t="s">
        <v>14</v>
      </c>
      <c r="C84" s="3" t="s">
        <v>42</v>
      </c>
      <c r="D84" s="4">
        <v>200</v>
      </c>
      <c r="E84" s="1" t="s">
        <v>10</v>
      </c>
      <c r="F84" s="3" t="s">
        <v>6</v>
      </c>
      <c r="G84" s="3"/>
    </row>
    <row r="85" spans="1:7" x14ac:dyDescent="0.25">
      <c r="A85" s="2">
        <v>45750</v>
      </c>
      <c r="B85" s="3" t="s">
        <v>14</v>
      </c>
      <c r="C85" s="3" t="s">
        <v>43</v>
      </c>
      <c r="D85" s="4">
        <v>500</v>
      </c>
      <c r="E85" s="1" t="s">
        <v>10</v>
      </c>
      <c r="F85" s="3" t="s">
        <v>6</v>
      </c>
      <c r="G85" s="3"/>
    </row>
    <row r="86" spans="1:7" x14ac:dyDescent="0.25">
      <c r="A86" s="2">
        <v>45751</v>
      </c>
      <c r="B86" s="3" t="s">
        <v>14</v>
      </c>
      <c r="C86" s="3" t="s">
        <v>44</v>
      </c>
      <c r="D86" s="4">
        <v>250</v>
      </c>
      <c r="E86" s="1" t="s">
        <v>13</v>
      </c>
      <c r="F86" s="3" t="s">
        <v>6</v>
      </c>
      <c r="G86" s="3"/>
    </row>
    <row r="87" spans="1:7" x14ac:dyDescent="0.25">
      <c r="A87" s="2">
        <v>45752</v>
      </c>
      <c r="B87" s="3" t="s">
        <v>14</v>
      </c>
      <c r="C87" s="3" t="s">
        <v>20</v>
      </c>
      <c r="D87" s="4">
        <v>300</v>
      </c>
      <c r="E87" s="1" t="s">
        <v>11</v>
      </c>
      <c r="F87" s="3" t="s">
        <v>6</v>
      </c>
      <c r="G87" s="3"/>
    </row>
    <row r="88" spans="1:7" x14ac:dyDescent="0.25">
      <c r="A88" s="2">
        <v>45753</v>
      </c>
      <c r="B88" s="3" t="s">
        <v>15</v>
      </c>
      <c r="C88" s="3" t="s">
        <v>21</v>
      </c>
      <c r="D88" s="4">
        <v>46.68</v>
      </c>
      <c r="E88" s="1" t="s">
        <v>10</v>
      </c>
      <c r="F88" s="3" t="s">
        <v>6</v>
      </c>
      <c r="G88" s="3"/>
    </row>
    <row r="89" spans="1:7" x14ac:dyDescent="0.25">
      <c r="A89" s="2">
        <v>45754</v>
      </c>
      <c r="B89" s="3" t="s">
        <v>15</v>
      </c>
      <c r="C89" s="3" t="s">
        <v>22</v>
      </c>
      <c r="D89" s="4">
        <v>670.46</v>
      </c>
      <c r="E89" s="1" t="s">
        <v>12</v>
      </c>
      <c r="F89" s="3" t="s">
        <v>6</v>
      </c>
      <c r="G89" s="3"/>
    </row>
    <row r="90" spans="1:7" x14ac:dyDescent="0.25">
      <c r="A90" s="2">
        <v>45755</v>
      </c>
      <c r="B90" s="3" t="s">
        <v>15</v>
      </c>
      <c r="C90" s="3" t="s">
        <v>23</v>
      </c>
      <c r="D90" s="4">
        <v>699.48</v>
      </c>
      <c r="E90" s="1" t="s">
        <v>11</v>
      </c>
      <c r="F90" s="3" t="s">
        <v>6</v>
      </c>
      <c r="G90" s="3"/>
    </row>
    <row r="91" spans="1:7" x14ac:dyDescent="0.25">
      <c r="A91" s="2">
        <v>45756</v>
      </c>
      <c r="B91" s="3" t="s">
        <v>15</v>
      </c>
      <c r="C91" s="3" t="s">
        <v>24</v>
      </c>
      <c r="D91" s="4">
        <v>300.22000000000003</v>
      </c>
      <c r="E91" s="1" t="s">
        <v>10</v>
      </c>
      <c r="F91" s="3" t="s">
        <v>6</v>
      </c>
      <c r="G91" s="3"/>
    </row>
    <row r="92" spans="1:7" x14ac:dyDescent="0.25">
      <c r="A92" s="2">
        <v>45757</v>
      </c>
      <c r="B92" s="3" t="s">
        <v>15</v>
      </c>
      <c r="C92" s="3" t="s">
        <v>40</v>
      </c>
      <c r="D92" s="4">
        <v>43.02</v>
      </c>
      <c r="E92" s="1" t="s">
        <v>11</v>
      </c>
      <c r="F92" s="3" t="s">
        <v>6</v>
      </c>
      <c r="G92" s="3"/>
    </row>
    <row r="93" spans="1:7" x14ac:dyDescent="0.25">
      <c r="A93" s="2">
        <v>45758</v>
      </c>
      <c r="B93" s="3" t="s">
        <v>15</v>
      </c>
      <c r="C93" s="3" t="s">
        <v>41</v>
      </c>
      <c r="D93" s="4">
        <v>984.47</v>
      </c>
      <c r="E93" s="1" t="s">
        <v>10</v>
      </c>
      <c r="F93" s="3" t="s">
        <v>6</v>
      </c>
      <c r="G93" s="3"/>
    </row>
    <row r="94" spans="1:7" x14ac:dyDescent="0.25">
      <c r="A94" s="2">
        <v>45759</v>
      </c>
      <c r="B94" s="3" t="s">
        <v>16</v>
      </c>
      <c r="C94" s="3" t="s">
        <v>25</v>
      </c>
      <c r="D94" s="4">
        <v>20000</v>
      </c>
      <c r="E94" s="1" t="s">
        <v>12</v>
      </c>
      <c r="F94" s="3" t="s">
        <v>6</v>
      </c>
      <c r="G94" s="3"/>
    </row>
    <row r="95" spans="1:7" x14ac:dyDescent="0.25">
      <c r="A95" s="2">
        <v>45760</v>
      </c>
      <c r="B95" s="3" t="s">
        <v>16</v>
      </c>
      <c r="C95" s="3" t="s">
        <v>26</v>
      </c>
      <c r="D95" s="4">
        <v>5750</v>
      </c>
      <c r="E95" s="1" t="s">
        <v>11</v>
      </c>
      <c r="F95" s="3" t="s">
        <v>6</v>
      </c>
      <c r="G95" s="3"/>
    </row>
    <row r="96" spans="1:7" x14ac:dyDescent="0.25">
      <c r="A96" s="2">
        <v>45761</v>
      </c>
      <c r="B96" s="3" t="s">
        <v>16</v>
      </c>
      <c r="C96" s="3" t="s">
        <v>27</v>
      </c>
      <c r="D96" s="4">
        <v>7000</v>
      </c>
      <c r="E96" s="1" t="s">
        <v>13</v>
      </c>
      <c r="F96" s="3" t="s">
        <v>6</v>
      </c>
      <c r="G96" s="3"/>
    </row>
    <row r="97" spans="1:7" x14ac:dyDescent="0.25">
      <c r="A97" s="2">
        <v>45762</v>
      </c>
      <c r="B97" s="3" t="s">
        <v>16</v>
      </c>
      <c r="C97" s="3" t="s">
        <v>28</v>
      </c>
      <c r="D97" s="4">
        <v>1692</v>
      </c>
      <c r="E97" s="1" t="s">
        <v>12</v>
      </c>
      <c r="F97" s="3" t="s">
        <v>6</v>
      </c>
      <c r="G97" s="3"/>
    </row>
    <row r="98" spans="1:7" x14ac:dyDescent="0.25">
      <c r="A98" s="2">
        <v>45763</v>
      </c>
      <c r="B98" s="3" t="s">
        <v>16</v>
      </c>
      <c r="C98" s="3" t="s">
        <v>29</v>
      </c>
      <c r="D98" s="4">
        <v>1962</v>
      </c>
      <c r="E98" s="1" t="s">
        <v>13</v>
      </c>
      <c r="F98" s="3" t="s">
        <v>6</v>
      </c>
      <c r="G98" s="3"/>
    </row>
    <row r="99" spans="1:7" x14ac:dyDescent="0.25">
      <c r="A99" s="2">
        <v>45764</v>
      </c>
      <c r="B99" s="3" t="s">
        <v>16</v>
      </c>
      <c r="C99" s="3" t="s">
        <v>30</v>
      </c>
      <c r="D99" s="4">
        <v>1000</v>
      </c>
      <c r="E99" s="1" t="s">
        <v>13</v>
      </c>
      <c r="F99" s="3" t="s">
        <v>6</v>
      </c>
      <c r="G99" s="3"/>
    </row>
    <row r="100" spans="1:7" x14ac:dyDescent="0.25">
      <c r="A100" s="2">
        <v>45765</v>
      </c>
      <c r="B100" s="3" t="s">
        <v>17</v>
      </c>
      <c r="C100" s="3" t="s">
        <v>45</v>
      </c>
      <c r="D100" s="4">
        <v>25.53</v>
      </c>
      <c r="E100" s="1" t="s">
        <v>11</v>
      </c>
      <c r="F100" s="3" t="s">
        <v>8</v>
      </c>
      <c r="G100" s="3"/>
    </row>
    <row r="101" spans="1:7" x14ac:dyDescent="0.25">
      <c r="A101" s="2">
        <v>45766</v>
      </c>
      <c r="B101" s="3" t="s">
        <v>17</v>
      </c>
      <c r="C101" s="3" t="s">
        <v>31</v>
      </c>
      <c r="D101" s="4">
        <v>35.15</v>
      </c>
      <c r="E101" s="1" t="s">
        <v>11</v>
      </c>
      <c r="F101" s="3" t="s">
        <v>6</v>
      </c>
      <c r="G101" s="3"/>
    </row>
    <row r="102" spans="1:7" x14ac:dyDescent="0.25">
      <c r="A102" s="2">
        <v>45767</v>
      </c>
      <c r="B102" s="3" t="s">
        <v>17</v>
      </c>
      <c r="C102" s="3" t="s">
        <v>32</v>
      </c>
      <c r="D102" s="4">
        <v>78.19</v>
      </c>
      <c r="E102" s="1" t="s">
        <v>12</v>
      </c>
      <c r="F102" s="3" t="s">
        <v>6</v>
      </c>
      <c r="G102" s="3"/>
    </row>
    <row r="103" spans="1:7" x14ac:dyDescent="0.25">
      <c r="A103" s="2">
        <v>45768</v>
      </c>
      <c r="B103" s="3" t="s">
        <v>17</v>
      </c>
      <c r="C103" s="3" t="s">
        <v>33</v>
      </c>
      <c r="D103" s="4">
        <v>70.25</v>
      </c>
      <c r="E103" s="1" t="s">
        <v>11</v>
      </c>
      <c r="F103" s="3" t="s">
        <v>6</v>
      </c>
      <c r="G103" s="3"/>
    </row>
    <row r="104" spans="1:7" x14ac:dyDescent="0.25">
      <c r="A104" s="2">
        <v>45769</v>
      </c>
      <c r="B104" s="3" t="s">
        <v>18</v>
      </c>
      <c r="C104" s="3" t="s">
        <v>34</v>
      </c>
      <c r="D104" s="4">
        <v>556.9</v>
      </c>
      <c r="E104" s="1" t="s">
        <v>11</v>
      </c>
      <c r="F104" s="3" t="s">
        <v>6</v>
      </c>
      <c r="G104" s="3"/>
    </row>
    <row r="105" spans="1:7" x14ac:dyDescent="0.25">
      <c r="A105" s="2">
        <v>45770</v>
      </c>
      <c r="B105" s="3" t="s">
        <v>18</v>
      </c>
      <c r="C105" s="3" t="s">
        <v>35</v>
      </c>
      <c r="D105" s="4">
        <v>463.21</v>
      </c>
      <c r="E105" s="1" t="s">
        <v>10</v>
      </c>
      <c r="F105" s="3" t="s">
        <v>6</v>
      </c>
      <c r="G105" s="3"/>
    </row>
    <row r="106" spans="1:7" x14ac:dyDescent="0.25">
      <c r="A106" s="2">
        <v>45771</v>
      </c>
      <c r="B106" s="3" t="s">
        <v>18</v>
      </c>
      <c r="C106" s="3" t="s">
        <v>36</v>
      </c>
      <c r="D106" s="4">
        <v>304.93</v>
      </c>
      <c r="E106" s="1" t="s">
        <v>10</v>
      </c>
      <c r="F106" s="3" t="s">
        <v>6</v>
      </c>
      <c r="G106" s="3"/>
    </row>
    <row r="107" spans="1:7" x14ac:dyDescent="0.25">
      <c r="A107" s="2">
        <v>45772</v>
      </c>
      <c r="B107" s="3" t="s">
        <v>18</v>
      </c>
      <c r="C107" s="3" t="s">
        <v>37</v>
      </c>
      <c r="D107" s="4">
        <v>584.66</v>
      </c>
      <c r="E107" s="1" t="s">
        <v>13</v>
      </c>
      <c r="F107" s="3" t="s">
        <v>6</v>
      </c>
      <c r="G107" s="3"/>
    </row>
    <row r="108" spans="1:7" x14ac:dyDescent="0.25">
      <c r="A108" s="2">
        <v>45773</v>
      </c>
      <c r="B108" s="3" t="s">
        <v>18</v>
      </c>
      <c r="C108" s="3" t="s">
        <v>38</v>
      </c>
      <c r="D108" s="4">
        <v>700</v>
      </c>
      <c r="E108" s="1" t="s">
        <v>11</v>
      </c>
      <c r="F108" s="3" t="s">
        <v>6</v>
      </c>
      <c r="G108" s="3"/>
    </row>
    <row r="109" spans="1:7" x14ac:dyDescent="0.25">
      <c r="A109" s="2">
        <v>45774</v>
      </c>
      <c r="B109" s="3" t="s">
        <v>18</v>
      </c>
      <c r="C109" s="3" t="s">
        <v>39</v>
      </c>
      <c r="D109" s="4">
        <v>959.51</v>
      </c>
      <c r="E109" s="1" t="s">
        <v>12</v>
      </c>
      <c r="F109" s="3" t="s">
        <v>6</v>
      </c>
      <c r="G109" s="3"/>
    </row>
    <row r="110" spans="1:7" x14ac:dyDescent="0.25">
      <c r="A110" s="2">
        <v>45778</v>
      </c>
      <c r="B110" s="3" t="s">
        <v>14</v>
      </c>
      <c r="C110" s="3" t="s">
        <v>19</v>
      </c>
      <c r="D110" s="4">
        <v>3000</v>
      </c>
      <c r="E110" s="1" t="s">
        <v>13</v>
      </c>
      <c r="F110" s="3" t="s">
        <v>6</v>
      </c>
      <c r="G110" s="3"/>
    </row>
    <row r="111" spans="1:7" x14ac:dyDescent="0.25">
      <c r="A111" s="2">
        <v>45779</v>
      </c>
      <c r="B111" s="3" t="s">
        <v>14</v>
      </c>
      <c r="C111" s="3" t="s">
        <v>42</v>
      </c>
      <c r="D111" s="4">
        <v>200</v>
      </c>
      <c r="E111" s="1" t="s">
        <v>12</v>
      </c>
      <c r="F111" s="3" t="s">
        <v>6</v>
      </c>
      <c r="G111" s="3"/>
    </row>
    <row r="112" spans="1:7" x14ac:dyDescent="0.25">
      <c r="A112" s="2">
        <v>45780</v>
      </c>
      <c r="B112" s="3" t="s">
        <v>14</v>
      </c>
      <c r="C112" s="3" t="s">
        <v>43</v>
      </c>
      <c r="D112" s="4">
        <v>500</v>
      </c>
      <c r="E112" s="1" t="s">
        <v>12</v>
      </c>
      <c r="F112" s="3" t="s">
        <v>6</v>
      </c>
      <c r="G112" s="3"/>
    </row>
    <row r="113" spans="1:7" x14ac:dyDescent="0.25">
      <c r="A113" s="2">
        <v>45781</v>
      </c>
      <c r="B113" s="3" t="s">
        <v>14</v>
      </c>
      <c r="C113" s="3" t="s">
        <v>44</v>
      </c>
      <c r="D113" s="4">
        <v>250</v>
      </c>
      <c r="E113" s="1" t="s">
        <v>12</v>
      </c>
      <c r="F113" s="3" t="s">
        <v>6</v>
      </c>
      <c r="G113" s="3"/>
    </row>
    <row r="114" spans="1:7" x14ac:dyDescent="0.25">
      <c r="A114" s="2">
        <v>45782</v>
      </c>
      <c r="B114" s="3" t="s">
        <v>14</v>
      </c>
      <c r="C114" s="3" t="s">
        <v>20</v>
      </c>
      <c r="D114" s="4">
        <v>300</v>
      </c>
      <c r="E114" s="1" t="s">
        <v>11</v>
      </c>
      <c r="F114" s="3" t="s">
        <v>6</v>
      </c>
      <c r="G114" s="3"/>
    </row>
    <row r="115" spans="1:7" x14ac:dyDescent="0.25">
      <c r="A115" s="2">
        <v>45783</v>
      </c>
      <c r="B115" s="3" t="s">
        <v>15</v>
      </c>
      <c r="C115" s="3" t="s">
        <v>21</v>
      </c>
      <c r="D115" s="4">
        <v>42.54</v>
      </c>
      <c r="E115" s="1" t="s">
        <v>13</v>
      </c>
      <c r="F115" s="3" t="s">
        <v>6</v>
      </c>
      <c r="G115" s="3"/>
    </row>
    <row r="116" spans="1:7" x14ac:dyDescent="0.25">
      <c r="A116" s="2">
        <v>45784</v>
      </c>
      <c r="B116" s="3" t="s">
        <v>15</v>
      </c>
      <c r="C116" s="3" t="s">
        <v>22</v>
      </c>
      <c r="D116" s="4">
        <v>998.57</v>
      </c>
      <c r="E116" s="1" t="s">
        <v>11</v>
      </c>
      <c r="F116" s="3" t="s">
        <v>6</v>
      </c>
      <c r="G116" s="3"/>
    </row>
    <row r="117" spans="1:7" x14ac:dyDescent="0.25">
      <c r="A117" s="2">
        <v>45785</v>
      </c>
      <c r="B117" s="3" t="s">
        <v>15</v>
      </c>
      <c r="C117" s="3" t="s">
        <v>23</v>
      </c>
      <c r="D117" s="4">
        <v>348.95</v>
      </c>
      <c r="E117" s="1" t="s">
        <v>11</v>
      </c>
      <c r="F117" s="3" t="s">
        <v>6</v>
      </c>
      <c r="G117" s="3"/>
    </row>
    <row r="118" spans="1:7" x14ac:dyDescent="0.25">
      <c r="A118" s="2">
        <v>45786</v>
      </c>
      <c r="B118" s="3" t="s">
        <v>15</v>
      </c>
      <c r="C118" s="3" t="s">
        <v>24</v>
      </c>
      <c r="D118" s="4">
        <v>533.48</v>
      </c>
      <c r="E118" s="1" t="s">
        <v>11</v>
      </c>
      <c r="F118" s="3" t="s">
        <v>6</v>
      </c>
      <c r="G118" s="3"/>
    </row>
    <row r="119" spans="1:7" x14ac:dyDescent="0.25">
      <c r="A119" s="2">
        <v>45787</v>
      </c>
      <c r="B119" s="3" t="s">
        <v>15</v>
      </c>
      <c r="C119" s="3" t="s">
        <v>40</v>
      </c>
      <c r="D119" s="4">
        <v>63.01</v>
      </c>
      <c r="E119" s="1" t="s">
        <v>13</v>
      </c>
      <c r="F119" s="3" t="s">
        <v>6</v>
      </c>
      <c r="G119" s="3"/>
    </row>
    <row r="120" spans="1:7" x14ac:dyDescent="0.25">
      <c r="A120" s="2">
        <v>45788</v>
      </c>
      <c r="B120" s="3" t="s">
        <v>15</v>
      </c>
      <c r="C120" s="3" t="s">
        <v>41</v>
      </c>
      <c r="D120" s="4">
        <v>770.53</v>
      </c>
      <c r="E120" s="1" t="s">
        <v>13</v>
      </c>
      <c r="F120" s="3" t="s">
        <v>6</v>
      </c>
      <c r="G120" s="3"/>
    </row>
    <row r="121" spans="1:7" x14ac:dyDescent="0.25">
      <c r="A121" s="2">
        <v>45789</v>
      </c>
      <c r="B121" s="3" t="s">
        <v>16</v>
      </c>
      <c r="C121" s="3" t="s">
        <v>25</v>
      </c>
      <c r="D121" s="4">
        <v>20000</v>
      </c>
      <c r="E121" s="1" t="s">
        <v>13</v>
      </c>
      <c r="F121" s="3" t="s">
        <v>6</v>
      </c>
      <c r="G121" s="3"/>
    </row>
    <row r="122" spans="1:7" x14ac:dyDescent="0.25">
      <c r="A122" s="2">
        <v>45790</v>
      </c>
      <c r="B122" s="3" t="s">
        <v>16</v>
      </c>
      <c r="C122" s="3" t="s">
        <v>26</v>
      </c>
      <c r="D122" s="4">
        <v>5750</v>
      </c>
      <c r="E122" s="1" t="s">
        <v>10</v>
      </c>
      <c r="F122" s="3" t="s">
        <v>6</v>
      </c>
      <c r="G122" s="3"/>
    </row>
    <row r="123" spans="1:7" x14ac:dyDescent="0.25">
      <c r="A123" s="2">
        <v>45791</v>
      </c>
      <c r="B123" s="3" t="s">
        <v>16</v>
      </c>
      <c r="C123" s="3" t="s">
        <v>27</v>
      </c>
      <c r="D123" s="4">
        <v>7000</v>
      </c>
      <c r="E123" s="1" t="s">
        <v>11</v>
      </c>
      <c r="F123" s="3" t="s">
        <v>6</v>
      </c>
      <c r="G123" s="3"/>
    </row>
    <row r="124" spans="1:7" x14ac:dyDescent="0.25">
      <c r="A124" s="2">
        <v>45792</v>
      </c>
      <c r="B124" s="3" t="s">
        <v>16</v>
      </c>
      <c r="C124" s="3" t="s">
        <v>28</v>
      </c>
      <c r="D124" s="4">
        <v>1405</v>
      </c>
      <c r="E124" s="1" t="s">
        <v>12</v>
      </c>
      <c r="F124" s="3" t="s">
        <v>6</v>
      </c>
      <c r="G124" s="3"/>
    </row>
    <row r="125" spans="1:7" x14ac:dyDescent="0.25">
      <c r="A125" s="2">
        <v>45793</v>
      </c>
      <c r="B125" s="3" t="s">
        <v>16</v>
      </c>
      <c r="C125" s="3" t="s">
        <v>29</v>
      </c>
      <c r="D125" s="4">
        <v>1648</v>
      </c>
      <c r="E125" s="1" t="s">
        <v>13</v>
      </c>
      <c r="F125" s="3" t="s">
        <v>6</v>
      </c>
      <c r="G125" s="3"/>
    </row>
    <row r="126" spans="1:7" x14ac:dyDescent="0.25">
      <c r="A126" s="2">
        <v>45794</v>
      </c>
      <c r="B126" s="3" t="s">
        <v>16</v>
      </c>
      <c r="C126" s="3" t="s">
        <v>30</v>
      </c>
      <c r="D126" s="4">
        <v>1000</v>
      </c>
      <c r="E126" s="1" t="s">
        <v>11</v>
      </c>
      <c r="F126" s="3" t="s">
        <v>6</v>
      </c>
      <c r="G126" s="3"/>
    </row>
    <row r="127" spans="1:7" x14ac:dyDescent="0.25">
      <c r="A127" s="2">
        <v>45795</v>
      </c>
      <c r="B127" s="3" t="s">
        <v>17</v>
      </c>
      <c r="C127" s="3" t="s">
        <v>45</v>
      </c>
      <c r="D127" s="4">
        <v>96.23</v>
      </c>
      <c r="E127" s="1" t="s">
        <v>13</v>
      </c>
      <c r="F127" s="3" t="s">
        <v>6</v>
      </c>
      <c r="G127" s="3"/>
    </row>
    <row r="128" spans="1:7" x14ac:dyDescent="0.25">
      <c r="A128" s="2">
        <v>45796</v>
      </c>
      <c r="B128" s="3" t="s">
        <v>17</v>
      </c>
      <c r="C128" s="3" t="s">
        <v>31</v>
      </c>
      <c r="D128" s="4">
        <v>33.21</v>
      </c>
      <c r="E128" s="1" t="s">
        <v>11</v>
      </c>
      <c r="F128" s="3" t="s">
        <v>6</v>
      </c>
      <c r="G128" s="3"/>
    </row>
    <row r="129" spans="1:7" x14ac:dyDescent="0.25">
      <c r="A129" s="2">
        <v>45797</v>
      </c>
      <c r="B129" s="3" t="s">
        <v>17</v>
      </c>
      <c r="C129" s="3" t="s">
        <v>32</v>
      </c>
      <c r="D129" s="4">
        <v>31.73</v>
      </c>
      <c r="E129" s="1" t="s">
        <v>13</v>
      </c>
      <c r="F129" s="3" t="s">
        <v>6</v>
      </c>
      <c r="G129" s="3"/>
    </row>
    <row r="130" spans="1:7" x14ac:dyDescent="0.25">
      <c r="A130" s="2">
        <v>45798</v>
      </c>
      <c r="B130" s="3" t="s">
        <v>17</v>
      </c>
      <c r="C130" s="3" t="s">
        <v>33</v>
      </c>
      <c r="D130" s="4">
        <v>57.03</v>
      </c>
      <c r="E130" s="1" t="s">
        <v>12</v>
      </c>
      <c r="F130" s="3" t="s">
        <v>8</v>
      </c>
      <c r="G130" s="3"/>
    </row>
    <row r="131" spans="1:7" x14ac:dyDescent="0.25">
      <c r="A131" s="2">
        <v>45799</v>
      </c>
      <c r="B131" s="3" t="s">
        <v>18</v>
      </c>
      <c r="C131" s="3" t="s">
        <v>34</v>
      </c>
      <c r="D131" s="4">
        <v>939.06</v>
      </c>
      <c r="E131" s="1" t="s">
        <v>11</v>
      </c>
      <c r="F131" s="3" t="s">
        <v>6</v>
      </c>
      <c r="G131" s="3"/>
    </row>
    <row r="132" spans="1:7" x14ac:dyDescent="0.25">
      <c r="A132" s="2">
        <v>45800</v>
      </c>
      <c r="B132" s="3" t="s">
        <v>18</v>
      </c>
      <c r="C132" s="3" t="s">
        <v>35</v>
      </c>
      <c r="D132" s="4">
        <v>603.59</v>
      </c>
      <c r="E132" s="1" t="s">
        <v>11</v>
      </c>
      <c r="F132" s="3" t="s">
        <v>6</v>
      </c>
      <c r="G132" s="3"/>
    </row>
    <row r="133" spans="1:7" x14ac:dyDescent="0.25">
      <c r="A133" s="2">
        <v>45801</v>
      </c>
      <c r="B133" s="3" t="s">
        <v>18</v>
      </c>
      <c r="C133" s="3" t="s">
        <v>36</v>
      </c>
      <c r="D133" s="4">
        <v>545.57000000000005</v>
      </c>
      <c r="E133" s="1" t="s">
        <v>12</v>
      </c>
      <c r="F133" s="3" t="s">
        <v>6</v>
      </c>
      <c r="G133" s="3"/>
    </row>
    <row r="134" spans="1:7" x14ac:dyDescent="0.25">
      <c r="A134" s="2">
        <v>45802</v>
      </c>
      <c r="B134" s="3" t="s">
        <v>18</v>
      </c>
      <c r="C134" s="3" t="s">
        <v>37</v>
      </c>
      <c r="D134" s="4">
        <v>316.73</v>
      </c>
      <c r="E134" s="1" t="s">
        <v>11</v>
      </c>
      <c r="F134" s="3" t="s">
        <v>6</v>
      </c>
      <c r="G134" s="3"/>
    </row>
    <row r="135" spans="1:7" x14ac:dyDescent="0.25">
      <c r="A135" s="2">
        <v>45803</v>
      </c>
      <c r="B135" s="3" t="s">
        <v>18</v>
      </c>
      <c r="C135" s="3" t="s">
        <v>38</v>
      </c>
      <c r="D135" s="4">
        <v>375.53</v>
      </c>
      <c r="E135" s="1" t="s">
        <v>13</v>
      </c>
      <c r="F135" s="3" t="s">
        <v>6</v>
      </c>
      <c r="G135" s="3"/>
    </row>
    <row r="136" spans="1:7" x14ac:dyDescent="0.25">
      <c r="A136" s="2">
        <v>45804</v>
      </c>
      <c r="B136" s="3" t="s">
        <v>18</v>
      </c>
      <c r="C136" s="3" t="s">
        <v>39</v>
      </c>
      <c r="D136" s="4">
        <v>394.78</v>
      </c>
      <c r="E136" s="1" t="s">
        <v>11</v>
      </c>
      <c r="F136" s="3" t="s">
        <v>6</v>
      </c>
      <c r="G136" s="3"/>
    </row>
    <row r="137" spans="1:7" x14ac:dyDescent="0.25">
      <c r="A137" s="2">
        <v>45809</v>
      </c>
      <c r="B137" s="3" t="s">
        <v>14</v>
      </c>
      <c r="C137" s="3" t="s">
        <v>19</v>
      </c>
      <c r="D137" s="4">
        <v>3000</v>
      </c>
      <c r="E137" s="1" t="s">
        <v>13</v>
      </c>
      <c r="F137" s="3" t="s">
        <v>6</v>
      </c>
      <c r="G137" s="3"/>
    </row>
    <row r="138" spans="1:7" x14ac:dyDescent="0.25">
      <c r="A138" s="2">
        <v>45810</v>
      </c>
      <c r="B138" s="3" t="s">
        <v>14</v>
      </c>
      <c r="C138" s="3" t="s">
        <v>42</v>
      </c>
      <c r="D138" s="4">
        <v>200</v>
      </c>
      <c r="E138" s="1" t="s">
        <v>13</v>
      </c>
      <c r="F138" s="3" t="s">
        <v>6</v>
      </c>
      <c r="G138" s="3"/>
    </row>
    <row r="139" spans="1:7" x14ac:dyDescent="0.25">
      <c r="A139" s="2">
        <v>45811</v>
      </c>
      <c r="B139" s="3" t="s">
        <v>14</v>
      </c>
      <c r="C139" s="3" t="s">
        <v>43</v>
      </c>
      <c r="D139" s="4">
        <v>500</v>
      </c>
      <c r="E139" s="1" t="s">
        <v>11</v>
      </c>
      <c r="F139" s="3" t="s">
        <v>6</v>
      </c>
      <c r="G139" s="3"/>
    </row>
    <row r="140" spans="1:7" x14ac:dyDescent="0.25">
      <c r="A140" s="2">
        <v>45812</v>
      </c>
      <c r="B140" s="3" t="s">
        <v>14</v>
      </c>
      <c r="C140" s="3" t="s">
        <v>44</v>
      </c>
      <c r="D140" s="4">
        <v>250</v>
      </c>
      <c r="E140" s="1" t="s">
        <v>12</v>
      </c>
      <c r="F140" s="3" t="s">
        <v>6</v>
      </c>
      <c r="G140" s="3"/>
    </row>
    <row r="141" spans="1:7" x14ac:dyDescent="0.25">
      <c r="A141" s="2">
        <v>45813</v>
      </c>
      <c r="B141" s="3" t="s">
        <v>14</v>
      </c>
      <c r="C141" s="3" t="s">
        <v>20</v>
      </c>
      <c r="D141" s="4">
        <v>300</v>
      </c>
      <c r="E141" s="1" t="s">
        <v>12</v>
      </c>
      <c r="F141" s="3" t="s">
        <v>6</v>
      </c>
      <c r="G141" s="3"/>
    </row>
    <row r="142" spans="1:7" x14ac:dyDescent="0.25">
      <c r="A142" s="2">
        <v>45814</v>
      </c>
      <c r="B142" s="3" t="s">
        <v>15</v>
      </c>
      <c r="C142" s="3" t="s">
        <v>21</v>
      </c>
      <c r="D142" s="4">
        <v>20.47</v>
      </c>
      <c r="E142" s="1" t="s">
        <v>11</v>
      </c>
      <c r="F142" s="3" t="s">
        <v>6</v>
      </c>
      <c r="G142" s="3"/>
    </row>
    <row r="143" spans="1:7" x14ac:dyDescent="0.25">
      <c r="A143" s="2">
        <v>45815</v>
      </c>
      <c r="B143" s="3" t="s">
        <v>15</v>
      </c>
      <c r="C143" s="3" t="s">
        <v>22</v>
      </c>
      <c r="D143" s="4">
        <v>352.47</v>
      </c>
      <c r="E143" s="1" t="s">
        <v>11</v>
      </c>
      <c r="F143" s="3" t="s">
        <v>6</v>
      </c>
      <c r="G143" s="3"/>
    </row>
    <row r="144" spans="1:7" x14ac:dyDescent="0.25">
      <c r="A144" s="2">
        <v>45816</v>
      </c>
      <c r="B144" s="3" t="s">
        <v>15</v>
      </c>
      <c r="C144" s="3" t="s">
        <v>23</v>
      </c>
      <c r="D144" s="4">
        <v>683.52</v>
      </c>
      <c r="E144" s="1" t="s">
        <v>11</v>
      </c>
      <c r="F144" s="3" t="s">
        <v>6</v>
      </c>
      <c r="G144" s="3"/>
    </row>
    <row r="145" spans="1:7" x14ac:dyDescent="0.25">
      <c r="A145" s="2">
        <v>45817</v>
      </c>
      <c r="B145" s="3" t="s">
        <v>15</v>
      </c>
      <c r="C145" s="3" t="s">
        <v>24</v>
      </c>
      <c r="D145" s="4">
        <v>516.77</v>
      </c>
      <c r="E145" s="1" t="s">
        <v>12</v>
      </c>
      <c r="F145" s="3" t="s">
        <v>6</v>
      </c>
      <c r="G145" s="3"/>
    </row>
    <row r="146" spans="1:7" x14ac:dyDescent="0.25">
      <c r="A146" s="2">
        <v>45818</v>
      </c>
      <c r="B146" s="3" t="s">
        <v>15</v>
      </c>
      <c r="C146" s="3" t="s">
        <v>40</v>
      </c>
      <c r="D146" s="4">
        <v>84.95</v>
      </c>
      <c r="E146" s="1" t="s">
        <v>11</v>
      </c>
      <c r="F146" s="3" t="s">
        <v>6</v>
      </c>
      <c r="G146" s="3"/>
    </row>
    <row r="147" spans="1:7" x14ac:dyDescent="0.25">
      <c r="A147" s="2">
        <v>45819</v>
      </c>
      <c r="B147" s="3" t="s">
        <v>15</v>
      </c>
      <c r="C147" s="3" t="s">
        <v>41</v>
      </c>
      <c r="D147" s="4">
        <v>491.47</v>
      </c>
      <c r="E147" s="1" t="s">
        <v>12</v>
      </c>
      <c r="F147" s="3" t="s">
        <v>6</v>
      </c>
      <c r="G147" s="3"/>
    </row>
    <row r="148" spans="1:7" x14ac:dyDescent="0.25">
      <c r="A148" s="2">
        <v>45820</v>
      </c>
      <c r="B148" s="3" t="s">
        <v>16</v>
      </c>
      <c r="C148" s="3" t="s">
        <v>25</v>
      </c>
      <c r="D148" s="4">
        <v>20000</v>
      </c>
      <c r="E148" s="1" t="s">
        <v>11</v>
      </c>
      <c r="F148" s="3" t="s">
        <v>6</v>
      </c>
      <c r="G148" s="3"/>
    </row>
    <row r="149" spans="1:7" x14ac:dyDescent="0.25">
      <c r="A149" s="2">
        <v>45821</v>
      </c>
      <c r="B149" s="3" t="s">
        <v>16</v>
      </c>
      <c r="C149" s="3" t="s">
        <v>26</v>
      </c>
      <c r="D149" s="4">
        <v>5750</v>
      </c>
      <c r="E149" s="1" t="s">
        <v>10</v>
      </c>
      <c r="F149" s="3" t="s">
        <v>6</v>
      </c>
      <c r="G149" s="3"/>
    </row>
    <row r="150" spans="1:7" x14ac:dyDescent="0.25">
      <c r="A150" s="2">
        <v>45822</v>
      </c>
      <c r="B150" s="3" t="s">
        <v>16</v>
      </c>
      <c r="C150" s="3" t="s">
        <v>27</v>
      </c>
      <c r="D150" s="4">
        <v>7000</v>
      </c>
      <c r="E150" s="1" t="s">
        <v>11</v>
      </c>
      <c r="F150" s="3" t="s">
        <v>6</v>
      </c>
      <c r="G150" s="3"/>
    </row>
    <row r="151" spans="1:7" x14ac:dyDescent="0.25">
      <c r="A151" s="2">
        <v>45823</v>
      </c>
      <c r="B151" s="3" t="s">
        <v>16</v>
      </c>
      <c r="C151" s="3" t="s">
        <v>28</v>
      </c>
      <c r="D151" s="4">
        <v>1346</v>
      </c>
      <c r="E151" s="1" t="s">
        <v>11</v>
      </c>
      <c r="F151" s="3" t="s">
        <v>6</v>
      </c>
      <c r="G151" s="3"/>
    </row>
    <row r="152" spans="1:7" x14ac:dyDescent="0.25">
      <c r="A152" s="2">
        <v>45824</v>
      </c>
      <c r="B152" s="3" t="s">
        <v>16</v>
      </c>
      <c r="C152" s="3" t="s">
        <v>29</v>
      </c>
      <c r="D152" s="4">
        <v>1643</v>
      </c>
      <c r="E152" s="1" t="s">
        <v>12</v>
      </c>
      <c r="F152" s="3" t="s">
        <v>6</v>
      </c>
      <c r="G152" s="3"/>
    </row>
    <row r="153" spans="1:7" x14ac:dyDescent="0.25">
      <c r="A153" s="2">
        <v>45825</v>
      </c>
      <c r="B153" s="3" t="s">
        <v>16</v>
      </c>
      <c r="C153" s="3" t="s">
        <v>30</v>
      </c>
      <c r="D153" s="4">
        <v>1000</v>
      </c>
      <c r="E153" s="1" t="s">
        <v>13</v>
      </c>
      <c r="F153" s="3" t="s">
        <v>6</v>
      </c>
      <c r="G153" s="3"/>
    </row>
    <row r="154" spans="1:7" x14ac:dyDescent="0.25">
      <c r="A154" s="2">
        <v>45826</v>
      </c>
      <c r="B154" s="3" t="s">
        <v>17</v>
      </c>
      <c r="C154" s="3" t="s">
        <v>45</v>
      </c>
      <c r="D154" s="4">
        <v>62.77</v>
      </c>
      <c r="E154" s="1" t="s">
        <v>11</v>
      </c>
      <c r="F154" s="3" t="s">
        <v>8</v>
      </c>
      <c r="G154" s="3"/>
    </row>
    <row r="155" spans="1:7" x14ac:dyDescent="0.25">
      <c r="A155" s="2">
        <v>45827</v>
      </c>
      <c r="B155" s="3" t="s">
        <v>17</v>
      </c>
      <c r="C155" s="3" t="s">
        <v>31</v>
      </c>
      <c r="D155" s="4">
        <v>84.21</v>
      </c>
      <c r="E155" s="1" t="s">
        <v>10</v>
      </c>
      <c r="F155" s="3" t="s">
        <v>6</v>
      </c>
      <c r="G155" s="3"/>
    </row>
    <row r="156" spans="1:7" x14ac:dyDescent="0.25">
      <c r="A156" s="2">
        <v>45828</v>
      </c>
      <c r="B156" s="3" t="s">
        <v>17</v>
      </c>
      <c r="C156" s="3" t="s">
        <v>32</v>
      </c>
      <c r="D156" s="4">
        <v>49.03</v>
      </c>
      <c r="E156" s="1" t="s">
        <v>11</v>
      </c>
      <c r="F156" s="3" t="s">
        <v>6</v>
      </c>
      <c r="G156" s="3"/>
    </row>
    <row r="157" spans="1:7" x14ac:dyDescent="0.25">
      <c r="A157" s="2">
        <v>45829</v>
      </c>
      <c r="B157" s="3" t="s">
        <v>17</v>
      </c>
      <c r="C157" s="3" t="s">
        <v>33</v>
      </c>
      <c r="D157" s="4">
        <v>69.540000000000006</v>
      </c>
      <c r="E157" s="1" t="s">
        <v>13</v>
      </c>
      <c r="F157" s="3" t="s">
        <v>6</v>
      </c>
      <c r="G157" s="3"/>
    </row>
    <row r="158" spans="1:7" x14ac:dyDescent="0.25">
      <c r="A158" s="2">
        <v>45830</v>
      </c>
      <c r="B158" s="3" t="s">
        <v>18</v>
      </c>
      <c r="C158" s="3" t="s">
        <v>34</v>
      </c>
      <c r="D158" s="4">
        <v>201.14</v>
      </c>
      <c r="E158" s="1" t="s">
        <v>11</v>
      </c>
      <c r="F158" s="3" t="s">
        <v>6</v>
      </c>
      <c r="G158" s="3"/>
    </row>
    <row r="159" spans="1:7" x14ac:dyDescent="0.25">
      <c r="A159" s="2">
        <v>45831</v>
      </c>
      <c r="B159" s="3" t="s">
        <v>18</v>
      </c>
      <c r="C159" s="3" t="s">
        <v>35</v>
      </c>
      <c r="D159" s="4">
        <v>534.09</v>
      </c>
      <c r="E159" s="1" t="s">
        <v>13</v>
      </c>
      <c r="F159" s="3" t="s">
        <v>6</v>
      </c>
      <c r="G159" s="3"/>
    </row>
    <row r="160" spans="1:7" x14ac:dyDescent="0.25">
      <c r="A160" s="2">
        <v>45832</v>
      </c>
      <c r="B160" s="3" t="s">
        <v>18</v>
      </c>
      <c r="C160" s="3" t="s">
        <v>36</v>
      </c>
      <c r="D160" s="4">
        <v>768.16</v>
      </c>
      <c r="E160" s="1" t="s">
        <v>12</v>
      </c>
      <c r="F160" s="3" t="s">
        <v>6</v>
      </c>
      <c r="G160" s="3"/>
    </row>
    <row r="161" spans="1:7" x14ac:dyDescent="0.25">
      <c r="A161" s="2">
        <v>45833</v>
      </c>
      <c r="B161" s="3" t="s">
        <v>18</v>
      </c>
      <c r="C161" s="3" t="s">
        <v>37</v>
      </c>
      <c r="D161" s="4">
        <v>776.57</v>
      </c>
      <c r="E161" s="1" t="s">
        <v>10</v>
      </c>
      <c r="F161" s="3" t="s">
        <v>6</v>
      </c>
      <c r="G161" s="3"/>
    </row>
    <row r="162" spans="1:7" x14ac:dyDescent="0.25">
      <c r="A162" s="2">
        <v>45834</v>
      </c>
      <c r="B162" s="3" t="s">
        <v>18</v>
      </c>
      <c r="C162" s="3" t="s">
        <v>38</v>
      </c>
      <c r="D162" s="4">
        <v>254.76</v>
      </c>
      <c r="E162" s="1" t="s">
        <v>13</v>
      </c>
      <c r="F162" s="3" t="s">
        <v>6</v>
      </c>
      <c r="G162" s="3"/>
    </row>
    <row r="163" spans="1:7" x14ac:dyDescent="0.25">
      <c r="A163" s="2">
        <v>45835</v>
      </c>
      <c r="B163" s="3" t="s">
        <v>18</v>
      </c>
      <c r="C163" s="3" t="s">
        <v>39</v>
      </c>
      <c r="D163" s="4">
        <v>681.67</v>
      </c>
      <c r="E163" s="1" t="s">
        <v>11</v>
      </c>
      <c r="F163" s="3" t="s">
        <v>6</v>
      </c>
      <c r="G163" s="3"/>
    </row>
    <row r="164" spans="1:7" x14ac:dyDescent="0.25">
      <c r="A164" s="2">
        <v>45839</v>
      </c>
      <c r="B164" s="3" t="s">
        <v>14</v>
      </c>
      <c r="C164" s="3" t="s">
        <v>19</v>
      </c>
      <c r="D164" s="4">
        <v>3000</v>
      </c>
      <c r="E164" s="1" t="s">
        <v>13</v>
      </c>
      <c r="F164" s="3" t="s">
        <v>6</v>
      </c>
      <c r="G164" s="3"/>
    </row>
    <row r="165" spans="1:7" x14ac:dyDescent="0.25">
      <c r="A165" s="2">
        <v>45840</v>
      </c>
      <c r="B165" s="3" t="s">
        <v>14</v>
      </c>
      <c r="C165" s="3" t="s">
        <v>42</v>
      </c>
      <c r="D165" s="4">
        <v>200</v>
      </c>
      <c r="E165" s="1" t="s">
        <v>13</v>
      </c>
      <c r="F165" s="3" t="s">
        <v>6</v>
      </c>
      <c r="G165" s="3"/>
    </row>
    <row r="166" spans="1:7" x14ac:dyDescent="0.25">
      <c r="A166" s="2">
        <v>45841</v>
      </c>
      <c r="B166" s="3" t="s">
        <v>14</v>
      </c>
      <c r="C166" s="3" t="s">
        <v>43</v>
      </c>
      <c r="D166" s="4">
        <v>500</v>
      </c>
      <c r="E166" s="1" t="s">
        <v>12</v>
      </c>
      <c r="F166" s="3" t="s">
        <v>6</v>
      </c>
      <c r="G166" s="3"/>
    </row>
    <row r="167" spans="1:7" x14ac:dyDescent="0.25">
      <c r="A167" s="2">
        <v>45842</v>
      </c>
      <c r="B167" s="3" t="s">
        <v>14</v>
      </c>
      <c r="C167" s="3" t="s">
        <v>44</v>
      </c>
      <c r="D167" s="4">
        <v>250</v>
      </c>
      <c r="E167" s="1" t="s">
        <v>13</v>
      </c>
      <c r="F167" s="3" t="s">
        <v>6</v>
      </c>
      <c r="G167" s="3"/>
    </row>
    <row r="168" spans="1:7" x14ac:dyDescent="0.25">
      <c r="A168" s="2">
        <v>45843</v>
      </c>
      <c r="B168" s="3" t="s">
        <v>14</v>
      </c>
      <c r="C168" s="3" t="s">
        <v>20</v>
      </c>
      <c r="D168" s="4">
        <v>300</v>
      </c>
      <c r="E168" s="1" t="s">
        <v>10</v>
      </c>
      <c r="F168" s="3" t="s">
        <v>6</v>
      </c>
      <c r="G168" s="3"/>
    </row>
    <row r="169" spans="1:7" x14ac:dyDescent="0.25">
      <c r="A169" s="2">
        <v>45844</v>
      </c>
      <c r="B169" s="3" t="s">
        <v>15</v>
      </c>
      <c r="C169" s="3" t="s">
        <v>21</v>
      </c>
      <c r="D169" s="4">
        <v>28.06</v>
      </c>
      <c r="E169" s="1" t="s">
        <v>11</v>
      </c>
      <c r="F169" s="3" t="s">
        <v>6</v>
      </c>
      <c r="G169" s="3"/>
    </row>
    <row r="170" spans="1:7" x14ac:dyDescent="0.25">
      <c r="A170" s="2">
        <v>45845</v>
      </c>
      <c r="B170" s="3" t="s">
        <v>15</v>
      </c>
      <c r="C170" s="3" t="s">
        <v>22</v>
      </c>
      <c r="D170" s="4">
        <v>332.48</v>
      </c>
      <c r="E170" s="1" t="s">
        <v>13</v>
      </c>
      <c r="F170" s="3" t="s">
        <v>6</v>
      </c>
      <c r="G170" s="3"/>
    </row>
    <row r="171" spans="1:7" x14ac:dyDescent="0.25">
      <c r="A171" s="2">
        <v>45846</v>
      </c>
      <c r="B171" s="3" t="s">
        <v>15</v>
      </c>
      <c r="C171" s="3" t="s">
        <v>23</v>
      </c>
      <c r="D171" s="4">
        <v>585.76</v>
      </c>
      <c r="E171" s="1" t="s">
        <v>10</v>
      </c>
      <c r="F171" s="3" t="s">
        <v>6</v>
      </c>
      <c r="G171" s="3"/>
    </row>
    <row r="172" spans="1:7" x14ac:dyDescent="0.25">
      <c r="A172" s="2">
        <v>45847</v>
      </c>
      <c r="B172" s="3" t="s">
        <v>15</v>
      </c>
      <c r="C172" s="3" t="s">
        <v>24</v>
      </c>
      <c r="D172" s="4">
        <v>530.84</v>
      </c>
      <c r="E172" s="1" t="s">
        <v>11</v>
      </c>
      <c r="F172" s="3" t="s">
        <v>6</v>
      </c>
      <c r="G172" s="3"/>
    </row>
    <row r="173" spans="1:7" x14ac:dyDescent="0.25">
      <c r="A173" s="2">
        <v>45848</v>
      </c>
      <c r="B173" s="3" t="s">
        <v>15</v>
      </c>
      <c r="C173" s="3" t="s">
        <v>40</v>
      </c>
      <c r="D173" s="4">
        <v>41.01</v>
      </c>
      <c r="E173" s="1" t="s">
        <v>13</v>
      </c>
      <c r="F173" s="3" t="s">
        <v>6</v>
      </c>
      <c r="G173" s="3"/>
    </row>
    <row r="174" spans="1:7" x14ac:dyDescent="0.25">
      <c r="A174" s="2">
        <v>45849</v>
      </c>
      <c r="B174" s="3" t="s">
        <v>15</v>
      </c>
      <c r="C174" s="3" t="s">
        <v>41</v>
      </c>
      <c r="D174" s="4">
        <v>333.38</v>
      </c>
      <c r="E174" s="1" t="s">
        <v>13</v>
      </c>
      <c r="F174" s="3" t="s">
        <v>6</v>
      </c>
      <c r="G174" s="3"/>
    </row>
    <row r="175" spans="1:7" x14ac:dyDescent="0.25">
      <c r="A175" s="2">
        <v>45850</v>
      </c>
      <c r="B175" s="3" t="s">
        <v>16</v>
      </c>
      <c r="C175" s="3" t="s">
        <v>25</v>
      </c>
      <c r="D175" s="4">
        <v>20000</v>
      </c>
      <c r="E175" s="1" t="s">
        <v>11</v>
      </c>
      <c r="F175" s="3" t="s">
        <v>6</v>
      </c>
      <c r="G175" s="3"/>
    </row>
    <row r="176" spans="1:7" x14ac:dyDescent="0.25">
      <c r="A176" s="2">
        <v>45851</v>
      </c>
      <c r="B176" s="3" t="s">
        <v>16</v>
      </c>
      <c r="C176" s="3" t="s">
        <v>26</v>
      </c>
      <c r="D176" s="4">
        <v>5750</v>
      </c>
      <c r="E176" s="1" t="s">
        <v>13</v>
      </c>
      <c r="F176" s="3" t="s">
        <v>6</v>
      </c>
      <c r="G176" s="3"/>
    </row>
    <row r="177" spans="1:7" x14ac:dyDescent="0.25">
      <c r="A177" s="2">
        <v>45852</v>
      </c>
      <c r="B177" s="3" t="s">
        <v>16</v>
      </c>
      <c r="C177" s="3" t="s">
        <v>27</v>
      </c>
      <c r="D177" s="4">
        <v>7000</v>
      </c>
      <c r="E177" s="1" t="s">
        <v>13</v>
      </c>
      <c r="F177" s="3" t="s">
        <v>6</v>
      </c>
      <c r="G177" s="3"/>
    </row>
    <row r="178" spans="1:7" x14ac:dyDescent="0.25">
      <c r="A178" s="2">
        <v>45853</v>
      </c>
      <c r="B178" s="3" t="s">
        <v>16</v>
      </c>
      <c r="C178" s="3" t="s">
        <v>28</v>
      </c>
      <c r="D178" s="4">
        <v>1557</v>
      </c>
      <c r="E178" s="1" t="s">
        <v>11</v>
      </c>
      <c r="F178" s="3" t="s">
        <v>6</v>
      </c>
      <c r="G178" s="3"/>
    </row>
    <row r="179" spans="1:7" x14ac:dyDescent="0.25">
      <c r="A179" s="2">
        <v>45854</v>
      </c>
      <c r="B179" s="3" t="s">
        <v>16</v>
      </c>
      <c r="C179" s="3" t="s">
        <v>29</v>
      </c>
      <c r="D179" s="4">
        <v>1592</v>
      </c>
      <c r="E179" s="1" t="s">
        <v>10</v>
      </c>
      <c r="F179" s="3" t="s">
        <v>6</v>
      </c>
      <c r="G179" s="3"/>
    </row>
    <row r="180" spans="1:7" x14ac:dyDescent="0.25">
      <c r="A180" s="2">
        <v>45855</v>
      </c>
      <c r="B180" s="3" t="s">
        <v>16</v>
      </c>
      <c r="C180" s="3" t="s">
        <v>30</v>
      </c>
      <c r="D180" s="4">
        <v>1000</v>
      </c>
      <c r="E180" s="1" t="s">
        <v>10</v>
      </c>
      <c r="F180" s="3" t="s">
        <v>6</v>
      </c>
      <c r="G180" s="3"/>
    </row>
    <row r="181" spans="1:7" x14ac:dyDescent="0.25">
      <c r="A181" s="2">
        <v>45856</v>
      </c>
      <c r="B181" s="3" t="s">
        <v>17</v>
      </c>
      <c r="C181" s="3" t="s">
        <v>45</v>
      </c>
      <c r="D181" s="4">
        <v>51.28</v>
      </c>
      <c r="E181" s="1" t="s">
        <v>13</v>
      </c>
      <c r="F181" s="3" t="s">
        <v>6</v>
      </c>
      <c r="G181" s="3"/>
    </row>
    <row r="182" spans="1:7" x14ac:dyDescent="0.25">
      <c r="A182" s="2">
        <v>45857</v>
      </c>
      <c r="B182" s="3" t="s">
        <v>17</v>
      </c>
      <c r="C182" s="3" t="s">
        <v>31</v>
      </c>
      <c r="D182" s="4">
        <v>33.869999999999997</v>
      </c>
      <c r="E182" s="1" t="s">
        <v>12</v>
      </c>
      <c r="F182" s="3" t="s">
        <v>6</v>
      </c>
      <c r="G182" s="3"/>
    </row>
    <row r="183" spans="1:7" x14ac:dyDescent="0.25">
      <c r="A183" s="2">
        <v>45858</v>
      </c>
      <c r="B183" s="3" t="s">
        <v>17</v>
      </c>
      <c r="C183" s="3" t="s">
        <v>32</v>
      </c>
      <c r="D183" s="4">
        <v>26.62</v>
      </c>
      <c r="E183" s="1" t="s">
        <v>10</v>
      </c>
      <c r="F183" s="3" t="s">
        <v>6</v>
      </c>
      <c r="G183" s="3"/>
    </row>
    <row r="184" spans="1:7" x14ac:dyDescent="0.25">
      <c r="A184" s="2">
        <v>45859</v>
      </c>
      <c r="B184" s="3" t="s">
        <v>17</v>
      </c>
      <c r="C184" s="3" t="s">
        <v>33</v>
      </c>
      <c r="D184" s="4">
        <v>60.24</v>
      </c>
      <c r="E184" s="1" t="s">
        <v>12</v>
      </c>
      <c r="F184" s="3" t="s">
        <v>6</v>
      </c>
      <c r="G184" s="3"/>
    </row>
    <row r="185" spans="1:7" x14ac:dyDescent="0.25">
      <c r="A185" s="2">
        <v>45860</v>
      </c>
      <c r="B185" s="3" t="s">
        <v>18</v>
      </c>
      <c r="C185" s="3" t="s">
        <v>34</v>
      </c>
      <c r="D185" s="4">
        <v>874.22</v>
      </c>
      <c r="E185" s="1" t="s">
        <v>13</v>
      </c>
      <c r="F185" s="3" t="s">
        <v>6</v>
      </c>
      <c r="G185" s="3"/>
    </row>
    <row r="186" spans="1:7" x14ac:dyDescent="0.25">
      <c r="A186" s="2">
        <v>45861</v>
      </c>
      <c r="B186" s="3" t="s">
        <v>18</v>
      </c>
      <c r="C186" s="3" t="s">
        <v>35</v>
      </c>
      <c r="D186" s="4">
        <v>211.33</v>
      </c>
      <c r="E186" s="1" t="s">
        <v>10</v>
      </c>
      <c r="F186" s="3" t="s">
        <v>6</v>
      </c>
      <c r="G186" s="3"/>
    </row>
    <row r="187" spans="1:7" x14ac:dyDescent="0.25">
      <c r="A187" s="2">
        <v>45862</v>
      </c>
      <c r="B187" s="3" t="s">
        <v>18</v>
      </c>
      <c r="C187" s="3" t="s">
        <v>36</v>
      </c>
      <c r="D187" s="4">
        <v>990.64</v>
      </c>
      <c r="E187" s="1" t="s">
        <v>10</v>
      </c>
      <c r="F187" s="3" t="s">
        <v>6</v>
      </c>
      <c r="G187" s="3"/>
    </row>
    <row r="188" spans="1:7" x14ac:dyDescent="0.25">
      <c r="A188" s="2">
        <v>45863</v>
      </c>
      <c r="B188" s="3" t="s">
        <v>18</v>
      </c>
      <c r="C188" s="3" t="s">
        <v>37</v>
      </c>
      <c r="D188" s="4">
        <v>610.02</v>
      </c>
      <c r="E188" s="1" t="s">
        <v>12</v>
      </c>
      <c r="F188" s="3" t="s">
        <v>6</v>
      </c>
      <c r="G188" s="3"/>
    </row>
    <row r="189" spans="1:7" x14ac:dyDescent="0.25">
      <c r="A189" s="2">
        <v>45864</v>
      </c>
      <c r="B189" s="3" t="s">
        <v>18</v>
      </c>
      <c r="C189" s="3" t="s">
        <v>38</v>
      </c>
      <c r="D189" s="4">
        <v>867.2</v>
      </c>
      <c r="E189" s="1" t="s">
        <v>10</v>
      </c>
      <c r="F189" s="3" t="s">
        <v>6</v>
      </c>
      <c r="G189" s="3"/>
    </row>
    <row r="190" spans="1:7" x14ac:dyDescent="0.25">
      <c r="A190" s="2">
        <v>45865</v>
      </c>
      <c r="B190" s="3" t="s">
        <v>18</v>
      </c>
      <c r="C190" s="3" t="s">
        <v>39</v>
      </c>
      <c r="D190" s="4">
        <v>701.9</v>
      </c>
      <c r="E190" s="1" t="s">
        <v>13</v>
      </c>
      <c r="F190" s="3" t="s">
        <v>8</v>
      </c>
      <c r="G190" s="3"/>
    </row>
    <row r="191" spans="1:7" x14ac:dyDescent="0.25">
      <c r="A191" s="2">
        <v>45870</v>
      </c>
      <c r="B191" s="3" t="s">
        <v>14</v>
      </c>
      <c r="C191" s="3" t="s">
        <v>19</v>
      </c>
      <c r="D191" s="4">
        <v>3000</v>
      </c>
      <c r="E191" s="1" t="s">
        <v>13</v>
      </c>
      <c r="F191" s="3" t="s">
        <v>6</v>
      </c>
      <c r="G191" s="3"/>
    </row>
    <row r="192" spans="1:7" x14ac:dyDescent="0.25">
      <c r="A192" s="2">
        <v>45871</v>
      </c>
      <c r="B192" s="3" t="s">
        <v>14</v>
      </c>
      <c r="C192" s="3" t="s">
        <v>42</v>
      </c>
      <c r="D192" s="4">
        <v>200</v>
      </c>
      <c r="E192" s="1" t="s">
        <v>11</v>
      </c>
      <c r="F192" s="3" t="s">
        <v>6</v>
      </c>
      <c r="G192" s="3"/>
    </row>
    <row r="193" spans="1:7" x14ac:dyDescent="0.25">
      <c r="A193" s="2">
        <v>45872</v>
      </c>
      <c r="B193" s="3" t="s">
        <v>14</v>
      </c>
      <c r="C193" s="3" t="s">
        <v>43</v>
      </c>
      <c r="D193" s="4">
        <v>500</v>
      </c>
      <c r="E193" s="1" t="s">
        <v>10</v>
      </c>
      <c r="F193" s="3" t="s">
        <v>6</v>
      </c>
      <c r="G193" s="3"/>
    </row>
    <row r="194" spans="1:7" x14ac:dyDescent="0.25">
      <c r="A194" s="2">
        <v>45873</v>
      </c>
      <c r="B194" s="3" t="s">
        <v>14</v>
      </c>
      <c r="C194" s="3" t="s">
        <v>44</v>
      </c>
      <c r="D194" s="4">
        <v>250</v>
      </c>
      <c r="E194" s="1" t="s">
        <v>11</v>
      </c>
      <c r="F194" s="3" t="s">
        <v>6</v>
      </c>
      <c r="G194" s="3"/>
    </row>
    <row r="195" spans="1:7" x14ac:dyDescent="0.25">
      <c r="A195" s="2">
        <v>45874</v>
      </c>
      <c r="B195" s="3" t="s">
        <v>14</v>
      </c>
      <c r="C195" s="3" t="s">
        <v>20</v>
      </c>
      <c r="D195" s="4">
        <v>300</v>
      </c>
      <c r="E195" s="1" t="s">
        <v>11</v>
      </c>
      <c r="F195" s="3" t="s">
        <v>6</v>
      </c>
      <c r="G195" s="3"/>
    </row>
    <row r="196" spans="1:7" x14ac:dyDescent="0.25">
      <c r="A196" s="2">
        <v>45875</v>
      </c>
      <c r="B196" s="3" t="s">
        <v>15</v>
      </c>
      <c r="C196" s="3" t="s">
        <v>21</v>
      </c>
      <c r="D196" s="4">
        <v>49.36</v>
      </c>
      <c r="E196" s="1" t="s">
        <v>13</v>
      </c>
      <c r="F196" s="3" t="s">
        <v>6</v>
      </c>
      <c r="G196" s="3"/>
    </row>
    <row r="197" spans="1:7" x14ac:dyDescent="0.25">
      <c r="A197" s="2">
        <v>45876</v>
      </c>
      <c r="B197" s="3" t="s">
        <v>15</v>
      </c>
      <c r="C197" s="3" t="s">
        <v>22</v>
      </c>
      <c r="D197" s="4">
        <v>276.14</v>
      </c>
      <c r="E197" s="1" t="s">
        <v>12</v>
      </c>
      <c r="F197" s="3" t="s">
        <v>6</v>
      </c>
      <c r="G197" s="3"/>
    </row>
    <row r="198" spans="1:7" x14ac:dyDescent="0.25">
      <c r="A198" s="2">
        <v>45877</v>
      </c>
      <c r="B198" s="3" t="s">
        <v>15</v>
      </c>
      <c r="C198" s="3" t="s">
        <v>23</v>
      </c>
      <c r="D198" s="4">
        <v>915.6</v>
      </c>
      <c r="E198" s="1" t="s">
        <v>10</v>
      </c>
      <c r="F198" s="3" t="s">
        <v>6</v>
      </c>
      <c r="G198" s="3"/>
    </row>
    <row r="199" spans="1:7" x14ac:dyDescent="0.25">
      <c r="A199" s="2">
        <v>45878</v>
      </c>
      <c r="B199" s="3" t="s">
        <v>15</v>
      </c>
      <c r="C199" s="3" t="s">
        <v>24</v>
      </c>
      <c r="D199" s="4">
        <v>320.48</v>
      </c>
      <c r="E199" s="1" t="s">
        <v>12</v>
      </c>
      <c r="F199" s="3" t="s">
        <v>6</v>
      </c>
      <c r="G199" s="3"/>
    </row>
    <row r="200" spans="1:7" x14ac:dyDescent="0.25">
      <c r="A200" s="2">
        <v>45879</v>
      </c>
      <c r="B200" s="3" t="s">
        <v>15</v>
      </c>
      <c r="C200" s="3" t="s">
        <v>40</v>
      </c>
      <c r="D200" s="4">
        <v>68.510000000000005</v>
      </c>
      <c r="E200" s="1" t="s">
        <v>12</v>
      </c>
      <c r="F200" s="3" t="s">
        <v>6</v>
      </c>
      <c r="G200" s="3"/>
    </row>
    <row r="201" spans="1:7" x14ac:dyDescent="0.25">
      <c r="A201" s="2">
        <v>45880</v>
      </c>
      <c r="B201" s="3" t="s">
        <v>15</v>
      </c>
      <c r="C201" s="3" t="s">
        <v>41</v>
      </c>
      <c r="D201" s="4">
        <v>554.67999999999995</v>
      </c>
      <c r="E201" s="1" t="s">
        <v>11</v>
      </c>
      <c r="F201" s="3" t="s">
        <v>6</v>
      </c>
      <c r="G201" s="3"/>
    </row>
    <row r="202" spans="1:7" x14ac:dyDescent="0.25">
      <c r="A202" s="2">
        <v>45881</v>
      </c>
      <c r="B202" s="3" t="s">
        <v>16</v>
      </c>
      <c r="C202" s="3" t="s">
        <v>25</v>
      </c>
      <c r="D202" s="4">
        <v>20000</v>
      </c>
      <c r="E202" s="1" t="s">
        <v>12</v>
      </c>
      <c r="F202" s="3" t="s">
        <v>6</v>
      </c>
      <c r="G202" s="3"/>
    </row>
    <row r="203" spans="1:7" x14ac:dyDescent="0.25">
      <c r="A203" s="2">
        <v>45882</v>
      </c>
      <c r="B203" s="3" t="s">
        <v>16</v>
      </c>
      <c r="C203" s="3" t="s">
        <v>26</v>
      </c>
      <c r="D203" s="4">
        <v>5750</v>
      </c>
      <c r="E203" s="1" t="s">
        <v>13</v>
      </c>
      <c r="F203" s="3" t="s">
        <v>6</v>
      </c>
      <c r="G203" s="3"/>
    </row>
    <row r="204" spans="1:7" x14ac:dyDescent="0.25">
      <c r="A204" s="2">
        <v>45883</v>
      </c>
      <c r="B204" s="3" t="s">
        <v>16</v>
      </c>
      <c r="C204" s="3" t="s">
        <v>27</v>
      </c>
      <c r="D204" s="4">
        <v>7000</v>
      </c>
      <c r="E204" s="1" t="s">
        <v>10</v>
      </c>
      <c r="F204" s="3" t="s">
        <v>6</v>
      </c>
      <c r="G204" s="3"/>
    </row>
    <row r="205" spans="1:7" x14ac:dyDescent="0.25">
      <c r="A205" s="2">
        <v>45884</v>
      </c>
      <c r="B205" s="3" t="s">
        <v>16</v>
      </c>
      <c r="C205" s="3" t="s">
        <v>28</v>
      </c>
      <c r="D205" s="4">
        <v>1704</v>
      </c>
      <c r="E205" s="1" t="s">
        <v>10</v>
      </c>
      <c r="F205" s="3" t="s">
        <v>6</v>
      </c>
      <c r="G205" s="3"/>
    </row>
    <row r="206" spans="1:7" x14ac:dyDescent="0.25">
      <c r="A206" s="2">
        <v>45885</v>
      </c>
      <c r="B206" s="3" t="s">
        <v>16</v>
      </c>
      <c r="C206" s="3" t="s">
        <v>29</v>
      </c>
      <c r="D206" s="4">
        <v>1059</v>
      </c>
      <c r="E206" s="1" t="s">
        <v>11</v>
      </c>
      <c r="F206" s="3" t="s">
        <v>6</v>
      </c>
      <c r="G206" s="3"/>
    </row>
    <row r="207" spans="1:7" x14ac:dyDescent="0.25">
      <c r="A207" s="2">
        <v>45886</v>
      </c>
      <c r="B207" s="3" t="s">
        <v>16</v>
      </c>
      <c r="C207" s="3" t="s">
        <v>30</v>
      </c>
      <c r="D207" s="4">
        <v>1000</v>
      </c>
      <c r="E207" s="1" t="s">
        <v>13</v>
      </c>
      <c r="F207" s="3" t="s">
        <v>6</v>
      </c>
      <c r="G207" s="3"/>
    </row>
    <row r="208" spans="1:7" x14ac:dyDescent="0.25">
      <c r="A208" s="2">
        <v>45887</v>
      </c>
      <c r="B208" s="3" t="s">
        <v>17</v>
      </c>
      <c r="C208" s="3" t="s">
        <v>45</v>
      </c>
      <c r="D208" s="4">
        <v>62.67</v>
      </c>
      <c r="E208" s="1" t="s">
        <v>10</v>
      </c>
      <c r="F208" s="3" t="s">
        <v>8</v>
      </c>
      <c r="G208" s="3"/>
    </row>
    <row r="209" spans="1:7" x14ac:dyDescent="0.25">
      <c r="A209" s="2">
        <v>45888</v>
      </c>
      <c r="B209" s="3" t="s">
        <v>17</v>
      </c>
      <c r="C209" s="3" t="s">
        <v>31</v>
      </c>
      <c r="D209" s="4">
        <v>88.99</v>
      </c>
      <c r="E209" s="1" t="s">
        <v>12</v>
      </c>
      <c r="F209" s="3" t="s">
        <v>6</v>
      </c>
      <c r="G209" s="3"/>
    </row>
    <row r="210" spans="1:7" x14ac:dyDescent="0.25">
      <c r="A210" s="2">
        <v>45889</v>
      </c>
      <c r="B210" s="3" t="s">
        <v>17</v>
      </c>
      <c r="C210" s="3" t="s">
        <v>32</v>
      </c>
      <c r="D210" s="4">
        <v>43.46</v>
      </c>
      <c r="E210" s="1" t="s">
        <v>11</v>
      </c>
      <c r="F210" s="3" t="s">
        <v>6</v>
      </c>
      <c r="G210" s="3"/>
    </row>
    <row r="211" spans="1:7" x14ac:dyDescent="0.25">
      <c r="A211" s="2">
        <v>45890</v>
      </c>
      <c r="B211" s="3" t="s">
        <v>17</v>
      </c>
      <c r="C211" s="3" t="s">
        <v>33</v>
      </c>
      <c r="D211" s="4">
        <v>30.18</v>
      </c>
      <c r="E211" s="1" t="s">
        <v>13</v>
      </c>
      <c r="F211" s="3" t="s">
        <v>6</v>
      </c>
      <c r="G211" s="3"/>
    </row>
    <row r="212" spans="1:7" x14ac:dyDescent="0.25">
      <c r="A212" s="2">
        <v>45891</v>
      </c>
      <c r="B212" s="3" t="s">
        <v>18</v>
      </c>
      <c r="C212" s="3" t="s">
        <v>34</v>
      </c>
      <c r="D212" s="4">
        <v>818.08</v>
      </c>
      <c r="E212" s="1" t="s">
        <v>11</v>
      </c>
      <c r="F212" s="3" t="s">
        <v>6</v>
      </c>
      <c r="G212" s="3"/>
    </row>
    <row r="213" spans="1:7" x14ac:dyDescent="0.25">
      <c r="A213" s="2">
        <v>45892</v>
      </c>
      <c r="B213" s="3" t="s">
        <v>18</v>
      </c>
      <c r="C213" s="3" t="s">
        <v>35</v>
      </c>
      <c r="D213" s="4">
        <v>375.97</v>
      </c>
      <c r="E213" s="1" t="s">
        <v>12</v>
      </c>
      <c r="F213" s="3" t="s">
        <v>6</v>
      </c>
      <c r="G213" s="3"/>
    </row>
    <row r="214" spans="1:7" x14ac:dyDescent="0.25">
      <c r="A214" s="2">
        <v>45893</v>
      </c>
      <c r="B214" s="3" t="s">
        <v>18</v>
      </c>
      <c r="C214" s="3" t="s">
        <v>36</v>
      </c>
      <c r="D214" s="4">
        <v>563.82000000000005</v>
      </c>
      <c r="E214" s="1" t="s">
        <v>10</v>
      </c>
      <c r="F214" s="3" t="s">
        <v>6</v>
      </c>
      <c r="G214" s="3"/>
    </row>
    <row r="215" spans="1:7" x14ac:dyDescent="0.25">
      <c r="A215" s="2">
        <v>45894</v>
      </c>
      <c r="B215" s="3" t="s">
        <v>18</v>
      </c>
      <c r="C215" s="3" t="s">
        <v>37</v>
      </c>
      <c r="D215" s="4">
        <v>924.18</v>
      </c>
      <c r="E215" s="1" t="s">
        <v>12</v>
      </c>
      <c r="F215" s="3" t="s">
        <v>6</v>
      </c>
      <c r="G215" s="3"/>
    </row>
    <row r="216" spans="1:7" x14ac:dyDescent="0.25">
      <c r="A216" s="2">
        <v>45895</v>
      </c>
      <c r="B216" s="3" t="s">
        <v>18</v>
      </c>
      <c r="C216" s="3" t="s">
        <v>38</v>
      </c>
      <c r="D216" s="4">
        <v>497.96</v>
      </c>
      <c r="E216" s="1" t="s">
        <v>10</v>
      </c>
      <c r="F216" s="3" t="s">
        <v>6</v>
      </c>
      <c r="G216" s="3"/>
    </row>
    <row r="217" spans="1:7" x14ac:dyDescent="0.25">
      <c r="A217" s="2">
        <v>45896</v>
      </c>
      <c r="B217" s="3" t="s">
        <v>18</v>
      </c>
      <c r="C217" s="3" t="s">
        <v>39</v>
      </c>
      <c r="D217" s="4">
        <v>919.15</v>
      </c>
      <c r="E217" s="1" t="s">
        <v>10</v>
      </c>
      <c r="F217" s="3" t="s">
        <v>8</v>
      </c>
      <c r="G217" s="3"/>
    </row>
    <row r="218" spans="1:7" x14ac:dyDescent="0.25">
      <c r="A218" s="2">
        <v>45901</v>
      </c>
      <c r="B218" s="3" t="s">
        <v>14</v>
      </c>
      <c r="C218" s="3" t="s">
        <v>19</v>
      </c>
      <c r="D218" s="4">
        <v>3000</v>
      </c>
      <c r="E218" s="1" t="s">
        <v>11</v>
      </c>
      <c r="F218" s="3" t="s">
        <v>7</v>
      </c>
      <c r="G218" s="3"/>
    </row>
    <row r="219" spans="1:7" x14ac:dyDescent="0.25">
      <c r="A219" s="2">
        <v>45902</v>
      </c>
      <c r="B219" s="3" t="s">
        <v>14</v>
      </c>
      <c r="C219" s="3" t="s">
        <v>42</v>
      </c>
      <c r="D219" s="4">
        <v>200</v>
      </c>
      <c r="E219" s="1" t="s">
        <v>13</v>
      </c>
      <c r="F219" s="3" t="s">
        <v>7</v>
      </c>
      <c r="G219" s="3"/>
    </row>
    <row r="220" spans="1:7" x14ac:dyDescent="0.25">
      <c r="A220" s="2">
        <v>45903</v>
      </c>
      <c r="B220" s="3" t="s">
        <v>14</v>
      </c>
      <c r="C220" s="3" t="s">
        <v>43</v>
      </c>
      <c r="D220" s="4">
        <v>500</v>
      </c>
      <c r="E220" s="1" t="s">
        <v>10</v>
      </c>
      <c r="F220" s="3" t="s">
        <v>7</v>
      </c>
      <c r="G220" s="3"/>
    </row>
    <row r="221" spans="1:7" x14ac:dyDescent="0.25">
      <c r="A221" s="2">
        <v>45904</v>
      </c>
      <c r="B221" s="3" t="s">
        <v>14</v>
      </c>
      <c r="C221" s="3" t="s">
        <v>44</v>
      </c>
      <c r="D221" s="4">
        <v>250</v>
      </c>
      <c r="E221" s="1" t="s">
        <v>11</v>
      </c>
      <c r="F221" s="3" t="s">
        <v>7</v>
      </c>
      <c r="G221" s="3"/>
    </row>
    <row r="222" spans="1:7" x14ac:dyDescent="0.25">
      <c r="A222" s="2">
        <v>45905</v>
      </c>
      <c r="B222" s="3" t="s">
        <v>14</v>
      </c>
      <c r="C222" s="3" t="s">
        <v>20</v>
      </c>
      <c r="D222" s="4">
        <v>300</v>
      </c>
      <c r="E222" s="1" t="s">
        <v>10</v>
      </c>
      <c r="F222" s="3" t="s">
        <v>7</v>
      </c>
      <c r="G222" s="3"/>
    </row>
    <row r="223" spans="1:7" x14ac:dyDescent="0.25">
      <c r="A223" s="2">
        <v>45906</v>
      </c>
      <c r="B223" s="3" t="s">
        <v>15</v>
      </c>
      <c r="C223" s="3" t="s">
        <v>21</v>
      </c>
      <c r="D223" s="4">
        <v>23.45</v>
      </c>
      <c r="E223" s="1" t="s">
        <v>10</v>
      </c>
      <c r="F223" s="3" t="s">
        <v>7</v>
      </c>
      <c r="G223" s="3"/>
    </row>
    <row r="224" spans="1:7" x14ac:dyDescent="0.25">
      <c r="A224" s="2">
        <v>45907</v>
      </c>
      <c r="B224" s="3" t="s">
        <v>15</v>
      </c>
      <c r="C224" s="3" t="s">
        <v>22</v>
      </c>
      <c r="D224" s="4">
        <v>579.86</v>
      </c>
      <c r="E224" s="1" t="s">
        <v>11</v>
      </c>
      <c r="F224" s="3" t="s">
        <v>7</v>
      </c>
      <c r="G224" s="3"/>
    </row>
    <row r="225" spans="1:7" x14ac:dyDescent="0.25">
      <c r="A225" s="2">
        <v>45908</v>
      </c>
      <c r="B225" s="3" t="s">
        <v>15</v>
      </c>
      <c r="C225" s="3" t="s">
        <v>23</v>
      </c>
      <c r="D225" s="4">
        <v>452.99</v>
      </c>
      <c r="E225" s="1" t="s">
        <v>13</v>
      </c>
      <c r="F225" s="3" t="s">
        <v>7</v>
      </c>
      <c r="G225" s="3"/>
    </row>
    <row r="226" spans="1:7" x14ac:dyDescent="0.25">
      <c r="A226" s="2">
        <v>45909</v>
      </c>
      <c r="B226" s="3" t="s">
        <v>15</v>
      </c>
      <c r="C226" s="3" t="s">
        <v>24</v>
      </c>
      <c r="D226" s="4">
        <v>559.83000000000004</v>
      </c>
      <c r="E226" s="1" t="s">
        <v>13</v>
      </c>
      <c r="F226" s="3" t="s">
        <v>7</v>
      </c>
      <c r="G226" s="3"/>
    </row>
    <row r="227" spans="1:7" x14ac:dyDescent="0.25">
      <c r="A227" s="2">
        <v>45910</v>
      </c>
      <c r="B227" s="3" t="s">
        <v>15</v>
      </c>
      <c r="C227" s="3" t="s">
        <v>40</v>
      </c>
      <c r="D227" s="4">
        <v>50.75</v>
      </c>
      <c r="E227" s="1" t="s">
        <v>12</v>
      </c>
      <c r="F227" s="3" t="s">
        <v>7</v>
      </c>
      <c r="G227" s="3"/>
    </row>
    <row r="228" spans="1:7" x14ac:dyDescent="0.25">
      <c r="A228" s="2">
        <v>45911</v>
      </c>
      <c r="B228" s="3" t="s">
        <v>15</v>
      </c>
      <c r="C228" s="3" t="s">
        <v>41</v>
      </c>
      <c r="D228" s="4">
        <v>428.18</v>
      </c>
      <c r="E228" s="1" t="s">
        <v>11</v>
      </c>
      <c r="F228" s="3" t="s">
        <v>7</v>
      </c>
      <c r="G228" s="3"/>
    </row>
    <row r="229" spans="1:7" x14ac:dyDescent="0.25">
      <c r="A229" s="2">
        <v>45912</v>
      </c>
      <c r="B229" s="3" t="s">
        <v>16</v>
      </c>
      <c r="C229" s="3" t="s">
        <v>25</v>
      </c>
      <c r="D229" s="4">
        <v>20000</v>
      </c>
      <c r="E229" s="1" t="s">
        <v>12</v>
      </c>
      <c r="F229" s="3" t="s">
        <v>7</v>
      </c>
      <c r="G229" s="3"/>
    </row>
    <row r="230" spans="1:7" x14ac:dyDescent="0.25">
      <c r="A230" s="2">
        <v>45913</v>
      </c>
      <c r="B230" s="3" t="s">
        <v>16</v>
      </c>
      <c r="C230" s="3" t="s">
        <v>26</v>
      </c>
      <c r="D230" s="4">
        <v>5750</v>
      </c>
      <c r="E230" s="1" t="s">
        <v>13</v>
      </c>
      <c r="F230" s="3" t="s">
        <v>7</v>
      </c>
      <c r="G230" s="3"/>
    </row>
    <row r="231" spans="1:7" x14ac:dyDescent="0.25">
      <c r="A231" s="2">
        <v>45914</v>
      </c>
      <c r="B231" s="3" t="s">
        <v>16</v>
      </c>
      <c r="C231" s="3" t="s">
        <v>27</v>
      </c>
      <c r="D231" s="4">
        <v>7000</v>
      </c>
      <c r="E231" s="1" t="s">
        <v>13</v>
      </c>
      <c r="F231" s="3" t="s">
        <v>7</v>
      </c>
      <c r="G231" s="3"/>
    </row>
    <row r="232" spans="1:7" x14ac:dyDescent="0.25">
      <c r="A232" s="2">
        <v>45915</v>
      </c>
      <c r="B232" s="3" t="s">
        <v>16</v>
      </c>
      <c r="C232" s="3" t="s">
        <v>28</v>
      </c>
      <c r="D232" s="4">
        <v>1178</v>
      </c>
      <c r="E232" s="1" t="s">
        <v>12</v>
      </c>
      <c r="F232" s="3" t="s">
        <v>7</v>
      </c>
      <c r="G232" s="3"/>
    </row>
    <row r="233" spans="1:7" x14ac:dyDescent="0.25">
      <c r="A233" s="2">
        <v>45916</v>
      </c>
      <c r="B233" s="3" t="s">
        <v>16</v>
      </c>
      <c r="C233" s="3" t="s">
        <v>29</v>
      </c>
      <c r="D233" s="4">
        <v>1436</v>
      </c>
      <c r="E233" s="1" t="s">
        <v>12</v>
      </c>
      <c r="F233" s="3" t="s">
        <v>7</v>
      </c>
      <c r="G233" s="3"/>
    </row>
    <row r="234" spans="1:7" x14ac:dyDescent="0.25">
      <c r="A234" s="2">
        <v>45917</v>
      </c>
      <c r="B234" s="3" t="s">
        <v>16</v>
      </c>
      <c r="C234" s="3" t="s">
        <v>30</v>
      </c>
      <c r="D234" s="4">
        <v>1000</v>
      </c>
      <c r="E234" s="1" t="s">
        <v>10</v>
      </c>
      <c r="F234" s="3" t="s">
        <v>7</v>
      </c>
      <c r="G234" s="3"/>
    </row>
    <row r="235" spans="1:7" x14ac:dyDescent="0.25">
      <c r="A235" s="2">
        <v>45918</v>
      </c>
      <c r="B235" s="3" t="s">
        <v>17</v>
      </c>
      <c r="C235" s="3" t="s">
        <v>45</v>
      </c>
      <c r="D235" s="4">
        <v>22.37</v>
      </c>
      <c r="E235" s="1" t="s">
        <v>13</v>
      </c>
      <c r="F235" s="3" t="s">
        <v>8</v>
      </c>
      <c r="G235" s="3"/>
    </row>
    <row r="236" spans="1:7" x14ac:dyDescent="0.25">
      <c r="A236" s="2">
        <v>45919</v>
      </c>
      <c r="B236" s="3" t="s">
        <v>17</v>
      </c>
      <c r="C236" s="3" t="s">
        <v>31</v>
      </c>
      <c r="D236" s="4">
        <v>33.369999999999997</v>
      </c>
      <c r="E236" s="1" t="s">
        <v>13</v>
      </c>
      <c r="F236" s="3" t="s">
        <v>8</v>
      </c>
      <c r="G236" s="3"/>
    </row>
    <row r="237" spans="1:7" x14ac:dyDescent="0.25">
      <c r="A237" s="2">
        <v>45920</v>
      </c>
      <c r="B237" s="3" t="s">
        <v>17</v>
      </c>
      <c r="C237" s="3" t="s">
        <v>32</v>
      </c>
      <c r="D237" s="4">
        <v>34.700000000000003</v>
      </c>
      <c r="E237" s="1" t="s">
        <v>12</v>
      </c>
      <c r="F237" s="3" t="s">
        <v>8</v>
      </c>
      <c r="G237" s="3"/>
    </row>
    <row r="238" spans="1:7" x14ac:dyDescent="0.25">
      <c r="A238" s="2">
        <v>45921</v>
      </c>
      <c r="B238" s="3" t="s">
        <v>17</v>
      </c>
      <c r="C238" s="3" t="s">
        <v>33</v>
      </c>
      <c r="D238" s="4">
        <v>72.010000000000005</v>
      </c>
      <c r="E238" s="1" t="s">
        <v>10</v>
      </c>
      <c r="F238" s="3" t="s">
        <v>7</v>
      </c>
      <c r="G238" s="3"/>
    </row>
    <row r="239" spans="1:7" x14ac:dyDescent="0.25">
      <c r="A239" s="2">
        <v>45922</v>
      </c>
      <c r="B239" s="3" t="s">
        <v>18</v>
      </c>
      <c r="C239" s="3" t="s">
        <v>34</v>
      </c>
      <c r="D239" s="4">
        <v>831.48</v>
      </c>
      <c r="E239" s="1" t="s">
        <v>12</v>
      </c>
      <c r="F239" s="3" t="s">
        <v>7</v>
      </c>
      <c r="G239" s="3"/>
    </row>
    <row r="240" spans="1:7" x14ac:dyDescent="0.25">
      <c r="A240" s="2">
        <v>45923</v>
      </c>
      <c r="B240" s="3" t="s">
        <v>18</v>
      </c>
      <c r="C240" s="3" t="s">
        <v>35</v>
      </c>
      <c r="D240" s="4">
        <v>654.72</v>
      </c>
      <c r="E240" s="1" t="s">
        <v>10</v>
      </c>
      <c r="F240" s="3" t="s">
        <v>7</v>
      </c>
      <c r="G240" s="3"/>
    </row>
    <row r="241" spans="1:7" x14ac:dyDescent="0.25">
      <c r="A241" s="2">
        <v>45924</v>
      </c>
      <c r="B241" s="3" t="s">
        <v>18</v>
      </c>
      <c r="C241" s="3" t="s">
        <v>36</v>
      </c>
      <c r="D241" s="4">
        <v>717.33</v>
      </c>
      <c r="E241" s="1" t="s">
        <v>11</v>
      </c>
      <c r="F241" s="3" t="s">
        <v>8</v>
      </c>
      <c r="G241" s="3"/>
    </row>
    <row r="242" spans="1:7" x14ac:dyDescent="0.25">
      <c r="A242" s="2">
        <v>45925</v>
      </c>
      <c r="B242" s="3" t="s">
        <v>18</v>
      </c>
      <c r="C242" s="3" t="s">
        <v>37</v>
      </c>
      <c r="D242" s="4">
        <v>474.72</v>
      </c>
      <c r="E242" s="1" t="s">
        <v>12</v>
      </c>
      <c r="F242" s="3" t="s">
        <v>7</v>
      </c>
      <c r="G242" s="3"/>
    </row>
    <row r="243" spans="1:7" x14ac:dyDescent="0.25">
      <c r="A243" s="2">
        <v>45926</v>
      </c>
      <c r="B243" s="3" t="s">
        <v>18</v>
      </c>
      <c r="C243" s="3" t="s">
        <v>38</v>
      </c>
      <c r="D243" s="4">
        <v>993.1</v>
      </c>
      <c r="E243" s="1" t="s">
        <v>13</v>
      </c>
      <c r="F243" s="3" t="s">
        <v>7</v>
      </c>
      <c r="G243" s="3"/>
    </row>
    <row r="244" spans="1:7" x14ac:dyDescent="0.25">
      <c r="A244" s="2">
        <v>45927</v>
      </c>
      <c r="B244" s="3" t="s">
        <v>18</v>
      </c>
      <c r="C244" s="3" t="s">
        <v>39</v>
      </c>
      <c r="D244" s="4">
        <v>991.74</v>
      </c>
      <c r="E244" s="1" t="s">
        <v>12</v>
      </c>
      <c r="F244" s="3" t="s">
        <v>7</v>
      </c>
      <c r="G244" s="3"/>
    </row>
  </sheetData>
  <conditionalFormatting sqref="F2:F244">
    <cfRule type="cellIs" dxfId="2" priority="1" operator="equal">
      <formula>"EM ABERTO"</formula>
    </cfRule>
    <cfRule type="cellIs" dxfId="1" priority="2" operator="equal">
      <formula>"CANCELADO"</formula>
    </cfRule>
    <cfRule type="cellIs" dxfId="0" priority="3" operator="equal">
      <formula>"PAGO"</formula>
    </cfRule>
  </conditionalFormatting>
  <dataValidations count="3">
    <dataValidation type="list" allowBlank="1" showInputMessage="1" showErrorMessage="1" sqref="C2:C244" xr:uid="{DFEEF8C2-B653-454C-ABE3-3B3B33C7FDF8}">
      <formula1>INDIRECT(B2)</formula1>
    </dataValidation>
    <dataValidation type="list" allowBlank="1" showInputMessage="1" showErrorMessage="1" sqref="E2:E244" xr:uid="{6326A9BD-46EC-4F78-9E78-F58E9FFFCB28}">
      <formula1>"BOLETO,DINHEIRO,CARTÃO,PIX"</formula1>
    </dataValidation>
    <dataValidation type="list" allowBlank="1" showInputMessage="1" showErrorMessage="1" sqref="F2:F244" xr:uid="{956A5E70-953B-487E-8A9D-FC4D4CF02C42}">
      <formula1>"PAGO,EM ABERTO,CANCELADO"</formula1>
    </dataValidation>
  </dataValidations>
  <pageMargins left="0.511811024" right="0.511811024" top="0.78740157499999996" bottom="0.78740157499999996" header="0.31496062000000002" footer="0.31496062000000002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593DD05-B5F4-4BD1-B583-CA383F4B1A3E}">
          <x14:formula1>
            <xm:f>LISTAS!$A$1:$E$1</xm:f>
          </x14:formula1>
          <xm:sqref>B2:B244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93918-FB6E-49BC-A6C9-98CAB6785CF3}">
  <dimension ref="B2:I9"/>
  <sheetViews>
    <sheetView zoomScaleNormal="100" workbookViewId="0">
      <selection activeCell="B3" sqref="B3"/>
    </sheetView>
  </sheetViews>
  <sheetFormatPr defaultRowHeight="15" x14ac:dyDescent="0.25"/>
  <cols>
    <col min="1" max="1" width="3.7109375" customWidth="1"/>
    <col min="2" max="2" width="22.28515625" bestFit="1" customWidth="1"/>
    <col min="3" max="3" width="15.140625" bestFit="1" customWidth="1"/>
    <col min="4" max="4" width="3.7109375" customWidth="1"/>
    <col min="5" max="5" width="22.28515625" bestFit="1" customWidth="1"/>
    <col min="6" max="9" width="18.5703125" customWidth="1"/>
  </cols>
  <sheetData>
    <row r="2" spans="2:9" x14ac:dyDescent="0.25">
      <c r="E2" s="5" t="s">
        <v>48</v>
      </c>
      <c r="F2" s="5" t="s">
        <v>49</v>
      </c>
      <c r="G2" s="1"/>
      <c r="H2" s="1"/>
      <c r="I2" s="1"/>
    </row>
    <row r="3" spans="2:9" x14ac:dyDescent="0.25">
      <c r="B3" s="5" t="s">
        <v>46</v>
      </c>
      <c r="C3" s="1" t="s">
        <v>48</v>
      </c>
      <c r="E3" s="5" t="s">
        <v>46</v>
      </c>
      <c r="F3" s="1" t="s">
        <v>8</v>
      </c>
      <c r="G3" s="1" t="s">
        <v>7</v>
      </c>
      <c r="H3" s="1" t="s">
        <v>6</v>
      </c>
      <c r="I3" s="1" t="s">
        <v>47</v>
      </c>
    </row>
    <row r="4" spans="2:9" x14ac:dyDescent="0.25">
      <c r="B4" s="3" t="s">
        <v>14</v>
      </c>
      <c r="C4" s="6">
        <v>38250</v>
      </c>
      <c r="E4" s="3" t="s">
        <v>14</v>
      </c>
      <c r="F4" s="6"/>
      <c r="G4" s="6">
        <v>4250</v>
      </c>
      <c r="H4" s="6">
        <v>34000</v>
      </c>
      <c r="I4" s="6">
        <v>38250</v>
      </c>
    </row>
    <row r="5" spans="2:9" x14ac:dyDescent="0.25">
      <c r="B5" s="3" t="s">
        <v>17</v>
      </c>
      <c r="C5" s="6">
        <v>1929.7099999999998</v>
      </c>
      <c r="E5" s="3" t="s">
        <v>17</v>
      </c>
      <c r="F5" s="6">
        <v>661.12</v>
      </c>
      <c r="G5" s="6">
        <v>72.010000000000005</v>
      </c>
      <c r="H5" s="6">
        <v>1196.58</v>
      </c>
      <c r="I5" s="6">
        <v>1929.71</v>
      </c>
    </row>
    <row r="6" spans="2:9" x14ac:dyDescent="0.25">
      <c r="B6" s="3" t="s">
        <v>18</v>
      </c>
      <c r="C6" s="6">
        <v>34153.100000000006</v>
      </c>
      <c r="E6" s="3" t="s">
        <v>18</v>
      </c>
      <c r="F6" s="6">
        <v>3000.2799999999997</v>
      </c>
      <c r="G6" s="6">
        <v>3945.76</v>
      </c>
      <c r="H6" s="6">
        <v>27207.059999999998</v>
      </c>
      <c r="I6" s="6">
        <v>34153.1</v>
      </c>
    </row>
    <row r="7" spans="2:9" x14ac:dyDescent="0.25">
      <c r="B7" s="3" t="s">
        <v>15</v>
      </c>
      <c r="C7" s="6">
        <v>21740.85</v>
      </c>
      <c r="E7" s="3" t="s">
        <v>15</v>
      </c>
      <c r="F7" s="6">
        <v>2491.1</v>
      </c>
      <c r="G7" s="6">
        <v>2095.06</v>
      </c>
      <c r="H7" s="6">
        <v>17154.690000000002</v>
      </c>
      <c r="I7" s="6">
        <v>21740.850000000002</v>
      </c>
    </row>
    <row r="8" spans="2:9" x14ac:dyDescent="0.25">
      <c r="B8" s="3" t="s">
        <v>16</v>
      </c>
      <c r="C8" s="6">
        <v>330995</v>
      </c>
      <c r="E8" s="3" t="s">
        <v>16</v>
      </c>
      <c r="F8" s="6">
        <v>1433</v>
      </c>
      <c r="G8" s="6">
        <v>36364</v>
      </c>
      <c r="H8" s="6">
        <v>293198</v>
      </c>
      <c r="I8" s="6">
        <v>330995</v>
      </c>
    </row>
    <row r="9" spans="2:9" x14ac:dyDescent="0.25">
      <c r="B9" s="7" t="s">
        <v>47</v>
      </c>
      <c r="C9" s="6">
        <v>427068.66000000003</v>
      </c>
      <c r="E9" s="7" t="s">
        <v>47</v>
      </c>
      <c r="F9" s="6">
        <v>7585.5</v>
      </c>
      <c r="G9" s="6">
        <v>46726.83</v>
      </c>
      <c r="H9" s="6">
        <v>372756.33</v>
      </c>
      <c r="I9" s="6">
        <v>427068.66000000003</v>
      </c>
    </row>
  </sheetData>
  <pageMargins left="0.511811024" right="0.511811024" top="0.78740157499999996" bottom="0.78740157499999996" header="0.31496062000000002" footer="0.3149606200000000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7E2BF-2F35-4ABF-93C2-36F53220375F}">
  <sheetPr>
    <tabColor rgb="FF7030A0"/>
  </sheetPr>
  <dimension ref="A1:T41"/>
  <sheetViews>
    <sheetView showGridLines="0" zoomScaleNormal="100" workbookViewId="0">
      <selection activeCell="M21" sqref="M21"/>
    </sheetView>
  </sheetViews>
  <sheetFormatPr defaultColWidth="0" defaultRowHeight="15" customHeight="1" zeroHeight="1" x14ac:dyDescent="0.25"/>
  <cols>
    <col min="1" max="20" width="9.140625" customWidth="1"/>
    <col min="21" max="16384" width="9.140625" hidden="1"/>
  </cols>
  <sheetData>
    <row r="1" spans="1:20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0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0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0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0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1:20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pans="1:20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spans="1:20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</row>
    <row r="10" spans="1:20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spans="1:20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</row>
    <row r="12" spans="1:20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pans="1:20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</row>
    <row r="14" spans="1:20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</row>
    <row r="16" spans="1:20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</row>
    <row r="17" spans="1:2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</row>
    <row r="18" spans="1:20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</row>
    <row r="19" spans="1:20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  <row r="20" spans="1:20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</row>
    <row r="21" spans="1:20" ht="1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</row>
    <row r="22" spans="1:20" ht="15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</row>
    <row r="23" spans="1:20" ht="15" customHeight="1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</row>
    <row r="33" customFormat="1" ht="15" hidden="1" customHeight="1" x14ac:dyDescent="0.25"/>
    <row r="34" customFormat="1" ht="15" hidden="1" customHeight="1" x14ac:dyDescent="0.25"/>
    <row r="35" customFormat="1" ht="15" hidden="1" customHeight="1" x14ac:dyDescent="0.25"/>
    <row r="36" customFormat="1" ht="15" hidden="1" customHeight="1" x14ac:dyDescent="0.25"/>
    <row r="37" customFormat="1" ht="15" hidden="1" customHeight="1" x14ac:dyDescent="0.25"/>
    <row r="38" customFormat="1" ht="15" hidden="1" customHeight="1" x14ac:dyDescent="0.25"/>
    <row r="39" customFormat="1" ht="15" hidden="1" customHeight="1" x14ac:dyDescent="0.25"/>
    <row r="40" customFormat="1" ht="15" hidden="1" customHeight="1" x14ac:dyDescent="0.25"/>
    <row r="41" customFormat="1" ht="15" hidden="1" customHeight="1" x14ac:dyDescent="0.25"/>
  </sheetData>
  <sheetProtection algorithmName="SHA-512" hashValue="DuDgdQ6Z1HBrF+Of5JTUgA8SZbQ60khUmAG+ixn165nKT5S6yZlC9Re32upBwl/hvFbSQCpPHZjfpzmwbPMYbg==" saltValue="qaMF1QDb+ZjC2DNza8D1Wg==" spinCount="100000" sheet="1" objects="1" scenarios="1" selectLockedCells="1" selectUnlockedCells="1"/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LISTAS</vt:lpstr>
      <vt:lpstr>GASTOS</vt:lpstr>
      <vt:lpstr>ANÁLISES</vt:lpstr>
      <vt:lpstr>@ExcelenteJoao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ExcelenteJoao</dc:creator>
  <cp:lastModifiedBy>JP ㅤ</cp:lastModifiedBy>
  <dcterms:created xsi:type="dcterms:W3CDTF">2015-06-05T18:17:20Z</dcterms:created>
  <dcterms:modified xsi:type="dcterms:W3CDTF">2024-07-12T16:44:24Z</dcterms:modified>
</cp:coreProperties>
</file>