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prat\Desktop\"/>
    </mc:Choice>
  </mc:AlternateContent>
  <xr:revisionPtr revIDLastSave="0" documentId="13_ncr:1_{6885BB85-A557-4CBA-BA94-5766FACBCFCA}" xr6:coauthVersionLast="47" xr6:coauthVersionMax="47" xr10:uidLastSave="{00000000-0000-0000-0000-000000000000}"/>
  <bookViews>
    <workbookView xWindow="-120" yWindow="-120" windowWidth="20730" windowHeight="11760" xr2:uid="{CCE5979B-4BBA-4BA1-9242-6B234ABA083D}"/>
  </bookViews>
  <sheets>
    <sheet name="CONTROLE 2023" sheetId="1" r:id="rId1"/>
    <sheet name="MA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C41" i="1" s="1"/>
  <c r="D11" i="1"/>
  <c r="D41" i="1" s="1"/>
  <c r="G11" i="1"/>
  <c r="G41" i="1" s="1"/>
  <c r="H11" i="1"/>
  <c r="H41" i="1" s="1"/>
  <c r="L11" i="1"/>
  <c r="M26" i="1"/>
  <c r="M42" i="1" s="1"/>
  <c r="L26" i="1"/>
  <c r="L42" i="1" s="1"/>
  <c r="K26" i="1"/>
  <c r="K42" i="1" s="1"/>
  <c r="J26" i="1"/>
  <c r="J42" i="1" s="1"/>
  <c r="I26" i="1"/>
  <c r="I42" i="1" s="1"/>
  <c r="H26" i="1"/>
  <c r="H42" i="1" s="1"/>
  <c r="G26" i="1"/>
  <c r="G42" i="1" s="1"/>
  <c r="F26" i="1"/>
  <c r="F42" i="1" s="1"/>
  <c r="E26" i="1"/>
  <c r="E42" i="1" s="1"/>
  <c r="D26" i="1"/>
  <c r="D42" i="1" s="1"/>
  <c r="C26" i="1"/>
  <c r="C42" i="1" s="1"/>
  <c r="B26" i="1"/>
  <c r="B42" i="1" s="1"/>
  <c r="M11" i="1"/>
  <c r="M41" i="1" s="1"/>
  <c r="K11" i="1"/>
  <c r="K41" i="1" s="1"/>
  <c r="J11" i="1"/>
  <c r="J41" i="1" s="1"/>
  <c r="I11" i="1"/>
  <c r="I41" i="1" s="1"/>
  <c r="F11" i="1"/>
  <c r="F41" i="1" s="1"/>
  <c r="E11" i="1"/>
  <c r="E41" i="1" s="1"/>
  <c r="B11" i="1"/>
  <c r="B41" i="1" s="1"/>
  <c r="M38" i="1" l="1"/>
  <c r="M43" i="1" s="1"/>
  <c r="M44" i="1" s="1"/>
  <c r="H38" i="1"/>
  <c r="H43" i="1" s="1"/>
  <c r="B38" i="1"/>
  <c r="B43" i="1" s="1"/>
  <c r="B44" i="1" s="1"/>
  <c r="B45" i="1" s="1"/>
  <c r="C38" i="1"/>
  <c r="C43" i="1" s="1"/>
  <c r="C44" i="1" s="1"/>
  <c r="K38" i="1"/>
  <c r="K43" i="1" s="1"/>
  <c r="K44" i="1" s="1"/>
  <c r="J38" i="1"/>
  <c r="J43" i="1" s="1"/>
  <c r="J44" i="1" s="1"/>
  <c r="I38" i="1"/>
  <c r="I43" i="1" s="1"/>
  <c r="I44" i="1" s="1"/>
  <c r="D38" i="1"/>
  <c r="D43" i="1" s="1"/>
  <c r="L38" i="1"/>
  <c r="L43" i="1" s="1"/>
  <c r="G38" i="1"/>
  <c r="G43" i="1" s="1"/>
  <c r="G44" i="1" s="1"/>
  <c r="F38" i="1"/>
  <c r="F43" i="1" s="1"/>
  <c r="F44" i="1" s="1"/>
  <c r="E38" i="1"/>
  <c r="E43" i="1" s="1"/>
  <c r="E44" i="1" s="1"/>
  <c r="L41" i="1"/>
  <c r="C45" i="1" l="1"/>
  <c r="D44" i="1"/>
  <c r="H44" i="1"/>
  <c r="L44" i="1"/>
  <c r="D45" i="1" l="1"/>
  <c r="E45" i="1" s="1"/>
  <c r="F45" i="1" s="1"/>
  <c r="G45" i="1" s="1"/>
  <c r="H45" i="1" s="1"/>
  <c r="I45" i="1" s="1"/>
  <c r="J45" i="1" s="1"/>
  <c r="K45" i="1" s="1"/>
  <c r="L45" i="1" s="1"/>
  <c r="M45" i="1" s="1"/>
</calcChain>
</file>

<file path=xl/sharedStrings.xml><?xml version="1.0" encoding="utf-8"?>
<sst xmlns="http://schemas.openxmlformats.org/spreadsheetml/2006/main" count="53" uniqueCount="42">
  <si>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</si>
  <si>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</si>
  <si>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</si>
  <si>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</si>
  <si>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</si>
  <si>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</si>
  <si>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</si>
  <si>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</si>
  <si>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</si>
  <si>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</si>
  <si>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</si>
  <si>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</si>
  <si>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Salário</t>
  </si>
  <si>
    <t>Horas extras</t>
  </si>
  <si>
    <t>Outros</t>
  </si>
  <si>
    <t>TOTAL</t>
  </si>
  <si>
    <t>Aluguel</t>
  </si>
  <si>
    <t>Condomínio</t>
  </si>
  <si>
    <t>Internet</t>
  </si>
  <si>
    <t>Roupas</t>
  </si>
  <si>
    <t>BALANÇO</t>
  </si>
  <si>
    <t>RECEITA</t>
  </si>
  <si>
    <t>FIXO</t>
  </si>
  <si>
    <t>VARIÁVEL</t>
  </si>
  <si>
    <t>ENTRADA: RECEITAS</t>
  </si>
  <si>
    <t>SAÍDA: DESPESAS FIXAS</t>
  </si>
  <si>
    <t>SAÍDA: DESPESAS VARIÁVEIS</t>
  </si>
  <si>
    <t>Prestação de Serviço</t>
  </si>
  <si>
    <t>PLANILHA DE
CONTROLE FINANCEIRO</t>
  </si>
  <si>
    <t>Conta de Água</t>
  </si>
  <si>
    <t>Plano de Saúde</t>
  </si>
  <si>
    <t>Assinaturas de Serviços</t>
  </si>
  <si>
    <t>Seguro do Carro</t>
  </si>
  <si>
    <t>Mensalidade da Escola</t>
  </si>
  <si>
    <t>Transporte Público</t>
  </si>
  <si>
    <t>Gasolina</t>
  </si>
  <si>
    <t>Celular</t>
  </si>
  <si>
    <t>ACUMULADO</t>
  </si>
  <si>
    <t>Alimentação</t>
  </si>
  <si>
    <t>Parcela Empréstimo</t>
  </si>
  <si>
    <t>Conta de Luz</t>
  </si>
  <si>
    <t>E x c e l e n t e j o a 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</si>
</sst>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3EBD5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174D2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165" fontId="3" fillId="7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5" fillId="0" borderId="1" xfId="1" applyFont="1" applyBorder="1" applyAlignment="1">
      <alignment horizontal="center" vertical="center"/>
    </xf>
    <xf numFmtId="0" fontId="5" fillId="8" borderId="1" xfId="0" applyFont="1" applyFill="1" applyBorder="1" applyAlignment="1">
      <alignment horizontal="left" vertical="center"/>
    </xf>
    <xf numFmtId="164" fontId="5" fillId="8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9" borderId="0" xfId="0" applyFill="1"/>
    <xf numFmtId="0" fontId="7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66"/>
      <color rgb="FFFF7C80"/>
      <color rgb="FF99FF66"/>
      <color rgb="FFC3EBD5"/>
      <color rgb="FF174D24"/>
      <color rgb="FF003300"/>
      <color rgb="FFFFCC66"/>
      <color rgb="FF08BE33"/>
      <color rgb="FF086CBE"/>
      <color rgb="FFC3CA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youtu.be/S3B5jujdHfo" TargetMode="External"/><Relationship Id="rId3" Type="http://schemas.openxmlformats.org/officeDocument/2006/relationships/hyperlink" Target="#'CONTROLE 2023'!A1"/><Relationship Id="rId7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hyperlink" Target="https://excelentejoao.com.br/cursos" TargetMode="External"/><Relationship Id="rId6" Type="http://schemas.openxmlformats.org/officeDocument/2006/relationships/hyperlink" Target="https://instagram.com/excelentejoao" TargetMode="External"/><Relationship Id="rId5" Type="http://schemas.openxmlformats.org/officeDocument/2006/relationships/image" Target="../media/image2.png"/><Relationship Id="rId10" Type="http://schemas.openxmlformats.org/officeDocument/2006/relationships/image" Target="../media/image4.png"/><Relationship Id="rId4" Type="http://schemas.openxmlformats.org/officeDocument/2006/relationships/hyperlink" Target="https://www.youtube.com/excelentejoao/" TargetMode="External"/><Relationship Id="rId9" Type="http://schemas.openxmlformats.org/officeDocument/2006/relationships/hyperlink" Target="https://t.me/+0xWVQWzvanpmYmI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601756</xdr:colOff>
      <xdr:row>14</xdr:row>
      <xdr:rowOff>10857</xdr:rowOff>
    </xdr:from>
    <xdr:to>
      <xdr:col>18</xdr:col>
      <xdr:colOff>606237</xdr:colOff>
      <xdr:row>18</xdr:row>
      <xdr:rowOff>40857</xdr:rowOff>
    </xdr:to>
    <xdr:sp macro="" textlink="">
      <xdr:nvSpPr>
        <xdr:cNvPr id="2" name="CaixaDeTexto 3">
          <a:extLst>
            <a:ext uri="{FF2B5EF4-FFF2-40B4-BE49-F238E27FC236}">
              <a16:creationId xmlns:a16="http://schemas.microsoft.com/office/drawing/2014/main" id="{8FFF25AD-BCDE-43D0-AA27-B022CA2C3222}"/>
            </a:ext>
          </a:extLst>
        </xdr:cNvPr>
        <xdr:cNvSpPr txBox="1"/>
      </xdr:nvSpPr>
      <xdr:spPr>
        <a:xfrm>
          <a:off x="5478556" y="2677857"/>
          <a:ext cx="6100481" cy="792000"/>
        </a:xfrm>
        <a:prstGeom prst="roundRect">
          <a:avLst/>
        </a:prstGeom>
        <a:solidFill>
          <a:srgbClr val="92D050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Precisa de uma planilha personalizada?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Estou à disposição para te ajudar.</a:t>
          </a:r>
        </a:p>
      </xdr:txBody>
    </xdr:sp>
    <xdr:clientData/>
  </xdr:twoCellAnchor>
  <xdr:twoCellAnchor>
    <xdr:from>
      <xdr:col>9</xdr:col>
      <xdr:colOff>0</xdr:colOff>
      <xdr:row>9</xdr:row>
      <xdr:rowOff>101498</xdr:rowOff>
    </xdr:from>
    <xdr:to>
      <xdr:col>18</xdr:col>
      <xdr:colOff>606237</xdr:colOff>
      <xdr:row>13</xdr:row>
      <xdr:rowOff>131498</xdr:rowOff>
    </xdr:to>
    <xdr:sp macro="" textlink="">
      <xdr:nvSpPr>
        <xdr:cNvPr id="3" name="CaixaDeTexto 1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103040-6A0A-4739-80A7-88206A2732C2}"/>
            </a:ext>
          </a:extLst>
        </xdr:cNvPr>
        <xdr:cNvSpPr txBox="1"/>
      </xdr:nvSpPr>
      <xdr:spPr>
        <a:xfrm>
          <a:off x="5486400" y="1815998"/>
          <a:ext cx="6092637" cy="792000"/>
        </a:xfrm>
        <a:prstGeom prst="roundRect">
          <a:avLst/>
        </a:prstGeom>
        <a:solidFill>
          <a:schemeClr val="accent6">
            <a:lumMod val="60000"/>
            <a:lumOff val="4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Cursos e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Treinamentos</a:t>
          </a:r>
        </a:p>
      </xdr:txBody>
    </xdr:sp>
    <xdr:clientData/>
  </xdr:twoCellAnchor>
  <xdr:twoCellAnchor editAs="oneCell">
    <xdr:from>
      <xdr:col>0</xdr:col>
      <xdr:colOff>247650</xdr:colOff>
      <xdr:row>0</xdr:row>
      <xdr:rowOff>47675</xdr:rowOff>
    </xdr:from>
    <xdr:to>
      <xdr:col>9</xdr:col>
      <xdr:colOff>371475</xdr:colOff>
      <xdr:row>23</xdr:row>
      <xdr:rowOff>0</xdr:rowOff>
    </xdr:to>
    <xdr:pic>
      <xdr:nvPicPr>
        <xdr:cNvPr id="4" name="Imagem 6">
          <a:extLst>
            <a:ext uri="{FF2B5EF4-FFF2-40B4-BE49-F238E27FC236}">
              <a16:creationId xmlns:a16="http://schemas.microsoft.com/office/drawing/2014/main" id="{6E9FECB8-4113-4411-85CD-AB74655513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47675"/>
          <a:ext cx="5610225" cy="4333825"/>
        </a:xfrm>
        <a:prstGeom prst="rect">
          <a:avLst/>
        </a:prstGeom>
      </xdr:spPr>
    </xdr:pic>
    <xdr:clientData/>
  </xdr:twoCellAnchor>
  <xdr:twoCellAnchor>
    <xdr:from>
      <xdr:col>0</xdr:col>
      <xdr:colOff>111291</xdr:colOff>
      <xdr:row>0</xdr:row>
      <xdr:rowOff>106278</xdr:rowOff>
    </xdr:from>
    <xdr:to>
      <xdr:col>3</xdr:col>
      <xdr:colOff>104775</xdr:colOff>
      <xdr:row>6</xdr:row>
      <xdr:rowOff>190499</xdr:rowOff>
    </xdr:to>
    <xdr:sp macro="" textlink="">
      <xdr:nvSpPr>
        <xdr:cNvPr id="5" name="Seta: para a Esquerd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9AE55E25-49AD-4EA0-A9A4-BE624A37CFD3}"/>
            </a:ext>
          </a:extLst>
        </xdr:cNvPr>
        <xdr:cNvSpPr/>
      </xdr:nvSpPr>
      <xdr:spPr>
        <a:xfrm>
          <a:off x="111291" y="106278"/>
          <a:ext cx="1822284" cy="1227221"/>
        </a:xfrm>
        <a:prstGeom prst="leftArrow">
          <a:avLst>
            <a:gd name="adj1" fmla="val 56293"/>
            <a:gd name="adj2" fmla="val 50000"/>
          </a:avLst>
        </a:prstGeom>
        <a:solidFill>
          <a:srgbClr val="CCFFCC"/>
        </a:solidFill>
        <a:ln w="6350">
          <a:solidFill>
            <a:schemeClr val="tx1">
              <a:lumMod val="65000"/>
              <a:lumOff val="3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24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Voltar</a:t>
          </a:r>
        </a:p>
      </xdr:txBody>
    </xdr:sp>
    <xdr:clientData/>
  </xdr:twoCellAnchor>
  <xdr:twoCellAnchor>
    <xdr:from>
      <xdr:col>8</xdr:col>
      <xdr:colOff>603996</xdr:colOff>
      <xdr:row>18</xdr:row>
      <xdr:rowOff>109981</xdr:rowOff>
    </xdr:from>
    <xdr:to>
      <xdr:col>13</xdr:col>
      <xdr:colOff>180975</xdr:colOff>
      <xdr:row>22</xdr:row>
      <xdr:rowOff>139980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91DBB565-708B-4072-8CA3-A88C88319249}"/>
            </a:ext>
          </a:extLst>
        </xdr:cNvPr>
        <xdr:cNvSpPr txBox="1"/>
      </xdr:nvSpPr>
      <xdr:spPr>
        <a:xfrm>
          <a:off x="5480796" y="3538981"/>
          <a:ext cx="2624979" cy="791999"/>
        </a:xfrm>
        <a:prstGeom prst="roundRect">
          <a:avLst/>
        </a:prstGeom>
        <a:solidFill>
          <a:srgbClr val="00B050"/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Atenciosamente,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João Paulo Araujo.</a:t>
          </a:r>
        </a:p>
      </xdr:txBody>
    </xdr:sp>
    <xdr:clientData/>
  </xdr:twoCellAnchor>
  <xdr:twoCellAnchor>
    <xdr:from>
      <xdr:col>15</xdr:col>
      <xdr:colOff>197283</xdr:colOff>
      <xdr:row>18</xdr:row>
      <xdr:rowOff>109981</xdr:rowOff>
    </xdr:from>
    <xdr:to>
      <xdr:col>17</xdr:col>
      <xdr:colOff>58083</xdr:colOff>
      <xdr:row>22</xdr:row>
      <xdr:rowOff>139980</xdr:rowOff>
    </xdr:to>
    <xdr:grpSp>
      <xdr:nvGrpSpPr>
        <xdr:cNvPr id="7" name="Agrupar 8">
          <a:extLst>
            <a:ext uri="{FF2B5EF4-FFF2-40B4-BE49-F238E27FC236}">
              <a16:creationId xmlns:a16="http://schemas.microsoft.com/office/drawing/2014/main" id="{7F90238F-F153-4730-B96E-09411796B264}"/>
            </a:ext>
          </a:extLst>
        </xdr:cNvPr>
        <xdr:cNvGrpSpPr/>
      </xdr:nvGrpSpPr>
      <xdr:grpSpPr>
        <a:xfrm>
          <a:off x="9341283" y="3538981"/>
          <a:ext cx="1080000" cy="791999"/>
          <a:chOff x="9341283" y="3538981"/>
          <a:chExt cx="1080000" cy="791999"/>
        </a:xfrm>
      </xdr:grpSpPr>
      <xdr:sp macro="" textlink="">
        <xdr:nvSpPr>
          <xdr:cNvPr id="8" name="CaixaDeTexto 16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272BBF90-CB95-41B5-A821-59C4BD2C7913}"/>
              </a:ext>
            </a:extLst>
          </xdr:cNvPr>
          <xdr:cNvSpPr txBox="1"/>
        </xdr:nvSpPr>
        <xdr:spPr>
          <a:xfrm>
            <a:off x="9341283" y="3538981"/>
            <a:ext cx="1080000" cy="791999"/>
          </a:xfrm>
          <a:prstGeom prst="roundRect">
            <a:avLst/>
          </a:prstGeom>
          <a:solidFill>
            <a:srgbClr val="00B050"/>
          </a:solidFill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2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9" name="Imagem 1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DC16F1B1-9087-E1A3-753B-0F476E7020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/>
          <a:stretch>
            <a:fillRect/>
          </a:stretch>
        </xdr:blipFill>
        <xdr:spPr>
          <a:xfrm>
            <a:off x="9485283" y="3553042"/>
            <a:ext cx="792000" cy="763877"/>
          </a:xfrm>
          <a:prstGeom prst="rect">
            <a:avLst/>
          </a:prstGeom>
          <a:effectLst>
            <a:outerShdw blurRad="50800" dist="38100" dir="2700000" algn="tl" rotWithShape="0">
              <a:prstClr val="black"/>
            </a:outerShdw>
          </a:effectLst>
        </xdr:spPr>
      </xdr:pic>
    </xdr:grpSp>
    <xdr:clientData/>
  </xdr:twoCellAnchor>
  <xdr:twoCellAnchor>
    <xdr:from>
      <xdr:col>13</xdr:col>
      <xdr:colOff>258729</xdr:colOff>
      <xdr:row>18</xdr:row>
      <xdr:rowOff>109980</xdr:rowOff>
    </xdr:from>
    <xdr:to>
      <xdr:col>15</xdr:col>
      <xdr:colOff>119529</xdr:colOff>
      <xdr:row>22</xdr:row>
      <xdr:rowOff>139979</xdr:rowOff>
    </xdr:to>
    <xdr:grpSp>
      <xdr:nvGrpSpPr>
        <xdr:cNvPr id="10" name="Agrupar 4">
          <a:extLst>
            <a:ext uri="{FF2B5EF4-FFF2-40B4-BE49-F238E27FC236}">
              <a16:creationId xmlns:a16="http://schemas.microsoft.com/office/drawing/2014/main" id="{9572112F-38B0-4F92-9AE7-871809E30CA2}"/>
            </a:ext>
          </a:extLst>
        </xdr:cNvPr>
        <xdr:cNvGrpSpPr/>
      </xdr:nvGrpSpPr>
      <xdr:grpSpPr>
        <a:xfrm>
          <a:off x="8183529" y="3538980"/>
          <a:ext cx="1080000" cy="791999"/>
          <a:chOff x="9277596" y="3538980"/>
          <a:chExt cx="1080000" cy="791999"/>
        </a:xfrm>
      </xdr:grpSpPr>
      <xdr:sp macro="" textlink="">
        <xdr:nvSpPr>
          <xdr:cNvPr id="11" name="CaixaDeTexto 1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A5B30720-A952-5A2D-8E3F-30A601E6ED65}"/>
              </a:ext>
            </a:extLst>
          </xdr:cNvPr>
          <xdr:cNvSpPr txBox="1"/>
        </xdr:nvSpPr>
        <xdr:spPr>
          <a:xfrm>
            <a:off x="9277596" y="3538980"/>
            <a:ext cx="1080000" cy="791999"/>
          </a:xfrm>
          <a:prstGeom prst="roundRect">
            <a:avLst/>
          </a:prstGeom>
          <a:solidFill>
            <a:srgbClr val="00B050"/>
          </a:solidFill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2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2" name="Imagem 1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251DC42E-15DA-4427-3EB5-336E4A9681E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/>
          <a:stretch>
            <a:fillRect/>
          </a:stretch>
        </xdr:blipFill>
        <xdr:spPr>
          <a:xfrm>
            <a:off x="9508936" y="3642285"/>
            <a:ext cx="617321" cy="585391"/>
          </a:xfrm>
          <a:prstGeom prst="rect">
            <a:avLst/>
          </a:prstGeom>
          <a:effectLst>
            <a:outerShdw blurRad="50800" dist="38100" dir="2700000" algn="tl" rotWithShape="0">
              <a:prstClr val="black"/>
            </a:outerShdw>
          </a:effectLst>
        </xdr:spPr>
      </xdr:pic>
    </xdr:grpSp>
    <xdr:clientData/>
  </xdr:twoCellAnchor>
  <xdr:twoCellAnchor editAs="absolute">
    <xdr:from>
      <xdr:col>8</xdr:col>
      <xdr:colOff>599514</xdr:colOff>
      <xdr:row>5</xdr:row>
      <xdr:rowOff>2373</xdr:rowOff>
    </xdr:from>
    <xdr:to>
      <xdr:col>18</xdr:col>
      <xdr:colOff>608478</xdr:colOff>
      <xdr:row>9</xdr:row>
      <xdr:rowOff>32373</xdr:rowOff>
    </xdr:to>
    <xdr:sp macro="" textlink="">
      <xdr:nvSpPr>
        <xdr:cNvPr id="13" name="CaixaDeTexto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4B21DDB-CB8C-4B85-AA5D-C2922F0E2630}"/>
            </a:ext>
          </a:extLst>
        </xdr:cNvPr>
        <xdr:cNvSpPr txBox="1"/>
      </xdr:nvSpPr>
      <xdr:spPr>
        <a:xfrm>
          <a:off x="5476314" y="954873"/>
          <a:ext cx="6104964" cy="792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Como usar</a:t>
          </a: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a planilha</a:t>
          </a:r>
        </a:p>
      </xdr:txBody>
    </xdr:sp>
    <xdr:clientData/>
  </xdr:twoCellAnchor>
  <xdr:twoCellAnchor editAs="absolute">
    <xdr:from>
      <xdr:col>8</xdr:col>
      <xdr:colOff>601755</xdr:colOff>
      <xdr:row>0</xdr:row>
      <xdr:rowOff>93748</xdr:rowOff>
    </xdr:from>
    <xdr:to>
      <xdr:col>18</xdr:col>
      <xdr:colOff>606237</xdr:colOff>
      <xdr:row>4</xdr:row>
      <xdr:rowOff>123748</xdr:rowOff>
    </xdr:to>
    <xdr:sp macro="" textlink="">
      <xdr:nvSpPr>
        <xdr:cNvPr id="14" name="CaixaDeTexto 2">
          <a:extLst>
            <a:ext uri="{FF2B5EF4-FFF2-40B4-BE49-F238E27FC236}">
              <a16:creationId xmlns:a16="http://schemas.microsoft.com/office/drawing/2014/main" id="{961CFC95-23DE-43E7-960A-782CE4613406}"/>
            </a:ext>
          </a:extLst>
        </xdr:cNvPr>
        <xdr:cNvSpPr txBox="1"/>
      </xdr:nvSpPr>
      <xdr:spPr>
        <a:xfrm>
          <a:off x="5478555" y="93748"/>
          <a:ext cx="6100482" cy="792000"/>
        </a:xfrm>
        <a:prstGeom prst="roundRect">
          <a:avLst/>
        </a:prstGeom>
        <a:solidFill>
          <a:schemeClr val="accent6">
            <a:lumMod val="20000"/>
            <a:lumOff val="80000"/>
          </a:schemeClr>
        </a:solidFill>
        <a:ln w="9525" cmpd="sng"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Obrigado por utilizar a planilha</a:t>
          </a:r>
          <a:endParaRPr lang="pt-BR" sz="2000" b="1" baseline="0">
            <a:solidFill>
              <a:schemeClr val="tx1">
                <a:lumMod val="75000"/>
                <a:lumOff val="25000"/>
              </a:schemeClr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Controle Financeiro Pessoal </a:t>
          </a:r>
          <a:r>
            <a:rPr lang="pt-BR" sz="2000" b="1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Excelente.</a:t>
          </a:r>
          <a:endParaRPr lang="pt-BR" sz="2000" b="1">
            <a:solidFill>
              <a:schemeClr val="tx1">
                <a:lumMod val="75000"/>
                <a:lumOff val="2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17</xdr:col>
      <xdr:colOff>135837</xdr:colOff>
      <xdr:row>18</xdr:row>
      <xdr:rowOff>109981</xdr:rowOff>
    </xdr:from>
    <xdr:to>
      <xdr:col>18</xdr:col>
      <xdr:colOff>606237</xdr:colOff>
      <xdr:row>22</xdr:row>
      <xdr:rowOff>139980</xdr:rowOff>
    </xdr:to>
    <xdr:grpSp>
      <xdr:nvGrpSpPr>
        <xdr:cNvPr id="15" name="Agrupar 10">
          <a:extLst>
            <a:ext uri="{FF2B5EF4-FFF2-40B4-BE49-F238E27FC236}">
              <a16:creationId xmlns:a16="http://schemas.microsoft.com/office/drawing/2014/main" id="{35B43EE7-72BA-43C4-B1E4-D536557B49A0}"/>
            </a:ext>
          </a:extLst>
        </xdr:cNvPr>
        <xdr:cNvGrpSpPr/>
      </xdr:nvGrpSpPr>
      <xdr:grpSpPr>
        <a:xfrm>
          <a:off x="10499037" y="3538981"/>
          <a:ext cx="1080000" cy="791999"/>
          <a:chOff x="10499037" y="3538981"/>
          <a:chExt cx="1080000" cy="791999"/>
        </a:xfrm>
      </xdr:grpSpPr>
      <xdr:sp macro="" textlink="">
        <xdr:nvSpPr>
          <xdr:cNvPr id="16" name="CaixaDeTexto 27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AAD2A0A8-95BE-11B1-F927-5B0FA380EEF1}"/>
              </a:ext>
            </a:extLst>
          </xdr:cNvPr>
          <xdr:cNvSpPr txBox="1"/>
        </xdr:nvSpPr>
        <xdr:spPr>
          <a:xfrm>
            <a:off x="10499037" y="3538981"/>
            <a:ext cx="1080000" cy="791999"/>
          </a:xfrm>
          <a:prstGeom prst="roundRect">
            <a:avLst/>
          </a:prstGeom>
          <a:solidFill>
            <a:srgbClr val="00B050"/>
          </a:solidFill>
          <a:ln w="9525" cmpd="sng"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lang="pt-BR" sz="2000" baseline="0">
              <a:solidFill>
                <a:schemeClr val="tx1">
                  <a:lumMod val="75000"/>
                  <a:lumOff val="2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pic>
        <xdr:nvPicPr>
          <xdr:cNvPr id="17" name="Imagem 1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7771242A-56DF-83C3-45E1-99FE7CE196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/>
          <a:stretch>
            <a:fillRect/>
          </a:stretch>
        </xdr:blipFill>
        <xdr:spPr>
          <a:xfrm>
            <a:off x="10715037" y="3610766"/>
            <a:ext cx="648000" cy="648429"/>
          </a:xfrm>
          <a:prstGeom prst="rect">
            <a:avLst/>
          </a:prstGeom>
          <a:effectLst>
            <a:outerShdw blurRad="50800" dist="38100" dir="2700000" algn="tl" rotWithShape="0">
              <a:prstClr val="black"/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9285-00DE-4CD3-92BB-5055340568CD}">
  <dimension ref="A1:EH168"/>
  <sheetViews>
    <sheetView showGridLines="0" tabSelected="1" zoomScale="85" zoomScaleNormal="85" workbookViewId="0">
      <pane ySplit="2" topLeftCell="A3" activePane="bottomLeft" state="frozen"/>
      <selection pane="bottomLeft" activeCell="B5" sqref="B5"/>
    </sheetView>
  </sheetViews>
  <sheetFormatPr defaultRowHeight="15" x14ac:dyDescent="0.25"/>
  <cols>
    <col min="1" max="1" width="22.7109375" customWidth="1"/>
    <col min="2" max="13" width="14.7109375" customWidth="1"/>
  </cols>
  <sheetData>
    <row r="1" spans="1:13" ht="30" customHeight="1" x14ac:dyDescent="0.25">
      <c r="A1" s="10" t="s">
        <v>28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ht="3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 x14ac:dyDescent="0.25"/>
    <row r="4" spans="1:13" ht="20.100000000000001" customHeight="1" x14ac:dyDescent="0.25">
      <c r="A4" s="18" t="s">
        <v>24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 x14ac:dyDescent="0.25">
      <c r="A6" s="12" t="s">
        <v>13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3" x14ac:dyDescent="0.25">
      <c r="A7" s="12" t="s">
        <v>27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</row>
    <row r="8" spans="1:13" x14ac:dyDescent="0.25">
      <c r="A8" s="12" t="s">
        <v>14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13" x14ac:dyDescent="0.25">
      <c r="A9" s="12" t="s">
        <v>14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</row>
    <row r="10" spans="1:13" x14ac:dyDescent="0.25">
      <c r="A10" s="12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20.100000000000001" customHeight="1" x14ac:dyDescent="0.25">
      <c r="A11" s="4" t="s">
        <v>15</v>
      </c>
      <c r="B11" s="5">
        <f t="shared" ref="B11:M11" si="0">SUM(B5:B10)</f>
        <v>0</v>
      </c>
      <c r="C11" s="5">
        <f t="shared" si="0"/>
        <v>0</v>
      </c>
      <c r="D11" s="5">
        <f t="shared" si="0"/>
        <v>0</v>
      </c>
      <c r="E11" s="5">
        <f t="shared" si="0"/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  <c r="K11" s="5">
        <f t="shared" si="0"/>
        <v>0</v>
      </c>
      <c r="L11" s="5">
        <f t="shared" si="0"/>
        <v>0</v>
      </c>
      <c r="M11" s="5">
        <f t="shared" si="0"/>
        <v>0</v>
      </c>
    </row>
    <row r="12" spans="1:13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3" ht="20.100000000000001" customHeight="1" x14ac:dyDescent="0.25">
      <c r="A13" s="19" t="s">
        <v>25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x14ac:dyDescent="0.25">
      <c r="A14" s="12" t="s">
        <v>16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x14ac:dyDescent="0.25">
      <c r="A15" s="12" t="s">
        <v>17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 x14ac:dyDescent="0.25">
      <c r="A16" s="12" t="s">
        <v>30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x14ac:dyDescent="0.25">
      <c r="A17" s="12" t="s">
        <v>33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spans="1:13" x14ac:dyDescent="0.25">
      <c r="A18" s="12" t="s">
        <v>31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 x14ac:dyDescent="0.25">
      <c r="A19" s="12" t="s">
        <v>31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 x14ac:dyDescent="0.25">
      <c r="A20" s="12" t="s">
        <v>31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 x14ac:dyDescent="0.25">
      <c r="A21" s="12" t="s">
        <v>32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 x14ac:dyDescent="0.25">
      <c r="A22" s="12" t="s">
        <v>18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 x14ac:dyDescent="0.25">
      <c r="A23" s="12" t="s">
        <v>39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 x14ac:dyDescent="0.25">
      <c r="A24" s="12" t="s">
        <v>14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x14ac:dyDescent="0.25">
      <c r="A25" s="12" t="s">
        <v>14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</row>
    <row r="26" spans="1:13" ht="20.100000000000001" customHeight="1" x14ac:dyDescent="0.25">
      <c r="A26" s="6" t="s">
        <v>15</v>
      </c>
      <c r="B26" s="7">
        <f t="shared" ref="B26:M26" si="1">SUM(B14:B25)</f>
        <v>0</v>
      </c>
      <c r="C26" s="7">
        <f t="shared" si="1"/>
        <v>0</v>
      </c>
      <c r="D26" s="7">
        <f t="shared" si="1"/>
        <v>0</v>
      </c>
      <c r="E26" s="7">
        <f t="shared" si="1"/>
        <v>0</v>
      </c>
      <c r="F26" s="7">
        <f t="shared" si="1"/>
        <v>0</v>
      </c>
      <c r="G26" s="7">
        <f t="shared" si="1"/>
        <v>0</v>
      </c>
      <c r="H26" s="7">
        <f t="shared" si="1"/>
        <v>0</v>
      </c>
      <c r="I26" s="7">
        <f t="shared" si="1"/>
        <v>0</v>
      </c>
      <c r="J26" s="7">
        <f t="shared" si="1"/>
        <v>0</v>
      </c>
      <c r="K26" s="7">
        <f t="shared" si="1"/>
        <v>0</v>
      </c>
      <c r="L26" s="7">
        <f t="shared" si="1"/>
        <v>0</v>
      </c>
      <c r="M26" s="7">
        <f t="shared" si="1"/>
        <v>0</v>
      </c>
    </row>
    <row r="28" spans="1:13" ht="20.100000000000001" customHeight="1" x14ac:dyDescent="0.25">
      <c r="A28" s="17" t="s">
        <v>26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3" x14ac:dyDescent="0.25">
      <c r="A29" s="12" t="s">
        <v>40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1:13" x14ac:dyDescent="0.25">
      <c r="A30" s="12" t="s">
        <v>38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</row>
    <row r="31" spans="1:13" x14ac:dyDescent="0.25">
      <c r="A31" s="12" t="s">
        <v>29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</row>
    <row r="32" spans="1:13" x14ac:dyDescent="0.25">
      <c r="A32" s="12" t="s">
        <v>34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1:13" x14ac:dyDescent="0.25">
      <c r="A33" s="12" t="s">
        <v>35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x14ac:dyDescent="0.25">
      <c r="A34" s="12" t="s">
        <v>36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3" x14ac:dyDescent="0.25">
      <c r="A35" s="12" t="s">
        <v>19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3" x14ac:dyDescent="0.25">
      <c r="A36" s="12" t="s">
        <v>14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spans="1:13" x14ac:dyDescent="0.25">
      <c r="A37" s="12" t="s">
        <v>14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3" ht="20.100000000000001" customHeight="1" x14ac:dyDescent="0.25">
      <c r="A38" s="8" t="s">
        <v>15</v>
      </c>
      <c r="B38" s="9">
        <f t="shared" ref="B38:M38" si="2">SUM(B29:B37)</f>
        <v>0</v>
      </c>
      <c r="C38" s="9">
        <f t="shared" si="2"/>
        <v>0</v>
      </c>
      <c r="D38" s="9">
        <f t="shared" si="2"/>
        <v>0</v>
      </c>
      <c r="E38" s="9">
        <f t="shared" si="2"/>
        <v>0</v>
      </c>
      <c r="F38" s="9">
        <f t="shared" si="2"/>
        <v>0</v>
      </c>
      <c r="G38" s="9">
        <f t="shared" si="2"/>
        <v>0</v>
      </c>
      <c r="H38" s="9">
        <f t="shared" si="2"/>
        <v>0</v>
      </c>
      <c r="I38" s="9">
        <f t="shared" si="2"/>
        <v>0</v>
      </c>
      <c r="J38" s="9">
        <f t="shared" si="2"/>
        <v>0</v>
      </c>
      <c r="K38" s="9">
        <f t="shared" si="2"/>
        <v>0</v>
      </c>
      <c r="L38" s="9">
        <f t="shared" si="2"/>
        <v>0</v>
      </c>
      <c r="M38" s="9">
        <f t="shared" si="2"/>
        <v>0</v>
      </c>
    </row>
    <row r="40" spans="1:13" ht="20.100000000000001" customHeight="1" x14ac:dyDescent="0.25">
      <c r="A40" s="16" t="s">
        <v>15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x14ac:dyDescent="0.25">
      <c r="A41" s="14" t="s">
        <v>21</v>
      </c>
      <c r="B41" s="15">
        <f t="shared" ref="B41:M41" si="3">B11</f>
        <v>0</v>
      </c>
      <c r="C41" s="15">
        <f t="shared" si="3"/>
        <v>0</v>
      </c>
      <c r="D41" s="15">
        <f t="shared" si="3"/>
        <v>0</v>
      </c>
      <c r="E41" s="15">
        <f t="shared" si="3"/>
        <v>0</v>
      </c>
      <c r="F41" s="15">
        <f t="shared" si="3"/>
        <v>0</v>
      </c>
      <c r="G41" s="15">
        <f t="shared" si="3"/>
        <v>0</v>
      </c>
      <c r="H41" s="15">
        <f t="shared" si="3"/>
        <v>0</v>
      </c>
      <c r="I41" s="15">
        <f t="shared" si="3"/>
        <v>0</v>
      </c>
      <c r="J41" s="15">
        <f t="shared" si="3"/>
        <v>0</v>
      </c>
      <c r="K41" s="15">
        <f t="shared" si="3"/>
        <v>0</v>
      </c>
      <c r="L41" s="15">
        <f t="shared" si="3"/>
        <v>0</v>
      </c>
      <c r="M41" s="15">
        <f t="shared" si="3"/>
        <v>0</v>
      </c>
    </row>
    <row r="42" spans="1:13" x14ac:dyDescent="0.25">
      <c r="A42" s="14" t="s">
        <v>22</v>
      </c>
      <c r="B42" s="15">
        <f t="shared" ref="B42:M42" si="4">B26</f>
        <v>0</v>
      </c>
      <c r="C42" s="15">
        <f t="shared" si="4"/>
        <v>0</v>
      </c>
      <c r="D42" s="15">
        <f t="shared" si="4"/>
        <v>0</v>
      </c>
      <c r="E42" s="15">
        <f t="shared" si="4"/>
        <v>0</v>
      </c>
      <c r="F42" s="15">
        <f t="shared" si="4"/>
        <v>0</v>
      </c>
      <c r="G42" s="15">
        <f t="shared" si="4"/>
        <v>0</v>
      </c>
      <c r="H42" s="15">
        <f t="shared" si="4"/>
        <v>0</v>
      </c>
      <c r="I42" s="15">
        <f t="shared" si="4"/>
        <v>0</v>
      </c>
      <c r="J42" s="15">
        <f t="shared" si="4"/>
        <v>0</v>
      </c>
      <c r="K42" s="15">
        <f t="shared" si="4"/>
        <v>0</v>
      </c>
      <c r="L42" s="15">
        <f t="shared" si="4"/>
        <v>0</v>
      </c>
      <c r="M42" s="15">
        <f t="shared" si="4"/>
        <v>0</v>
      </c>
    </row>
    <row r="43" spans="1:13" x14ac:dyDescent="0.25">
      <c r="A43" s="14" t="s">
        <v>23</v>
      </c>
      <c r="B43" s="15">
        <f t="shared" ref="B43:M43" si="5">B38</f>
        <v>0</v>
      </c>
      <c r="C43" s="15">
        <f t="shared" si="5"/>
        <v>0</v>
      </c>
      <c r="D43" s="15">
        <f t="shared" si="5"/>
        <v>0</v>
      </c>
      <c r="E43" s="15">
        <f t="shared" si="5"/>
        <v>0</v>
      </c>
      <c r="F43" s="15">
        <f t="shared" si="5"/>
        <v>0</v>
      </c>
      <c r="G43" s="15">
        <f t="shared" si="5"/>
        <v>0</v>
      </c>
      <c r="H43" s="15">
        <f t="shared" si="5"/>
        <v>0</v>
      </c>
      <c r="I43" s="15">
        <f t="shared" si="5"/>
        <v>0</v>
      </c>
      <c r="J43" s="15">
        <f t="shared" si="5"/>
        <v>0</v>
      </c>
      <c r="K43" s="15">
        <f t="shared" si="5"/>
        <v>0</v>
      </c>
      <c r="L43" s="15">
        <f t="shared" si="5"/>
        <v>0</v>
      </c>
      <c r="M43" s="15">
        <f t="shared" si="5"/>
        <v>0</v>
      </c>
    </row>
    <row r="44" spans="1:13" ht="30" customHeight="1" x14ac:dyDescent="0.25">
      <c r="A44" s="2" t="s">
        <v>20</v>
      </c>
      <c r="B44" s="5">
        <f t="shared" ref="B44:M44" si="6">B41-SUM(B42:B43)</f>
        <v>0</v>
      </c>
      <c r="C44" s="5">
        <f t="shared" si="6"/>
        <v>0</v>
      </c>
      <c r="D44" s="5">
        <f t="shared" si="6"/>
        <v>0</v>
      </c>
      <c r="E44" s="5">
        <f t="shared" si="6"/>
        <v>0</v>
      </c>
      <c r="F44" s="5">
        <f t="shared" si="6"/>
        <v>0</v>
      </c>
      <c r="G44" s="5">
        <f t="shared" si="6"/>
        <v>0</v>
      </c>
      <c r="H44" s="5">
        <f t="shared" si="6"/>
        <v>0</v>
      </c>
      <c r="I44" s="5">
        <f t="shared" si="6"/>
        <v>0</v>
      </c>
      <c r="J44" s="5">
        <f t="shared" si="6"/>
        <v>0</v>
      </c>
      <c r="K44" s="5">
        <f t="shared" si="6"/>
        <v>0</v>
      </c>
      <c r="L44" s="5">
        <f t="shared" si="6"/>
        <v>0</v>
      </c>
      <c r="M44" s="5">
        <f t="shared" si="6"/>
        <v>0</v>
      </c>
    </row>
    <row r="45" spans="1:13" ht="30" customHeight="1" x14ac:dyDescent="0.25">
      <c r="A45" s="2" t="s">
        <v>37</v>
      </c>
      <c r="B45" s="11">
        <f>B44</f>
        <v>0</v>
      </c>
      <c r="C45" s="11">
        <f>C44+B45</f>
        <v>0</v>
      </c>
      <c r="D45" s="11">
        <f t="shared" ref="D45:M45" si="7">D44+C45</f>
        <v>0</v>
      </c>
      <c r="E45" s="11">
        <f t="shared" si="7"/>
        <v>0</v>
      </c>
      <c r="F45" s="11">
        <f t="shared" si="7"/>
        <v>0</v>
      </c>
      <c r="G45" s="11">
        <f t="shared" si="7"/>
        <v>0</v>
      </c>
      <c r="H45" s="11">
        <f t="shared" si="7"/>
        <v>0</v>
      </c>
      <c r="I45" s="11">
        <f t="shared" si="7"/>
        <v>0</v>
      </c>
      <c r="J45" s="11">
        <f t="shared" si="7"/>
        <v>0</v>
      </c>
      <c r="K45" s="11">
        <f t="shared" si="7"/>
        <v>0</v>
      </c>
      <c r="L45" s="11">
        <f t="shared" si="7"/>
        <v>0</v>
      </c>
      <c r="M45" s="11">
        <f t="shared" si="7"/>
        <v>0</v>
      </c>
    </row>
    <row r="168" spans="138:138" x14ac:dyDescent="0.25">
      <c r="EH168" s="21" t="s">
        <v>41</v>
      </c>
    </row>
  </sheetData>
  <mergeCells count="4">
    <mergeCell ref="A40:M40"/>
    <mergeCell ref="A28:M28"/>
    <mergeCell ref="A4:M4"/>
    <mergeCell ref="A13:M13"/>
  </mergeCells>
  <phoneticPr fontId="4" type="noConversion"/>
  <conditionalFormatting sqref="B44:M4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A4DD0-2DE1-43F9-8DAA-CC2DE82B12C3}">
  <sheetPr>
    <tabColor rgb="FF7030A0"/>
  </sheetPr>
  <dimension ref="A1:T23"/>
  <sheetViews>
    <sheetView showGridLines="0" zoomScaleNormal="100" workbookViewId="0"/>
  </sheetViews>
  <sheetFormatPr defaultColWidth="0" defaultRowHeight="15" customHeight="1" zeroHeight="1" x14ac:dyDescent="0.25"/>
  <cols>
    <col min="1" max="20" width="9.140625" customWidth="1"/>
    <col min="21" max="16384" width="9.140625" hidden="1"/>
  </cols>
  <sheetData>
    <row r="1" spans="1:20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</row>
    <row r="4" spans="1:20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</row>
    <row r="5" spans="1:20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x14ac:dyDescent="0.25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</row>
    <row r="8" spans="1:20" x14ac:dyDescent="0.25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x14ac:dyDescent="0.25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</row>
    <row r="10" spans="1:20" x14ac:dyDescent="0.2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</row>
    <row r="11" spans="1:20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</row>
    <row r="12" spans="1:20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</row>
    <row r="13" spans="1:20" x14ac:dyDescent="0.2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</row>
    <row r="14" spans="1:20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</row>
    <row r="15" spans="1:20" x14ac:dyDescent="0.25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</row>
    <row r="16" spans="1:20" x14ac:dyDescent="0.25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1:20" x14ac:dyDescent="0.25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x14ac:dyDescent="0.25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0" x14ac:dyDescent="0.25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1:20" x14ac:dyDescent="0.2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15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1:20" ht="15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0" ht="15" customHeight="1" x14ac:dyDescent="0.2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</sheetData>
  <sheetProtection algorithmName="SHA-512" hashValue="GEidovnriVprdT4/PJZMkPav5w98xVPBql7GwpeptShXE4Jqf4a4aDFovr77uFOQWoq3ifCOBYDs9mB5XVe1aw==" saltValue="nGCM/mTaEptjgMKVBW9zxg==" spinCount="100000" sheet="1" objects="1" scenarios="1" selectLockedCells="1" selectUnlockedCells="1"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CONTROLE 2023</vt:lpstr>
      <vt:lpstr>MAIS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ExcelenteJoao</dc:creator>
  <cp:lastModifiedBy>João Paulo</cp:lastModifiedBy>
  <dcterms:created xsi:type="dcterms:W3CDTF">2022-08-02T21:56:31Z</dcterms:created>
  <dcterms:modified xsi:type="dcterms:W3CDTF">2023-10-02T21:19:36Z</dcterms:modified>
</cp:coreProperties>
</file>