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1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ichau\Desktop\SpreadSheets\"/>
    </mc:Choice>
  </mc:AlternateContent>
  <xr:revisionPtr revIDLastSave="0" documentId="13_ncr:1_{DB85D5A5-2869-4B79-B002-407BFEAC09BB}" xr6:coauthVersionLast="47" xr6:coauthVersionMax="47" xr10:uidLastSave="{00000000-0000-0000-0000-000000000000}"/>
  <bookViews>
    <workbookView xWindow="-120" yWindow="-120" windowWidth="29040" windowHeight="16440" activeTab="2" xr2:uid="{00000000-000D-0000-FFFF-FFFF00000000}"/>
  </bookViews>
  <sheets>
    <sheet name="DADOS" sheetId="2" r:id="rId1"/>
    <sheet name="TABELA DINAMICA" sheetId="3" r:id="rId2"/>
    <sheet name="DASHBOARD" sheetId="4" r:id="rId3"/>
    <sheet name="Planilha1" sheetId="5" r:id="rId4"/>
    <sheet name="@ExcelenteJoao" sheetId="6" r:id="rId5"/>
  </sheets>
  <definedNames>
    <definedName name="_xlchart.v5.0" hidden="1">'TABELA DINAMICA'!$C$3</definedName>
    <definedName name="_xlchart.v5.1" hidden="1">'TABELA DINAMICA'!$C$4:$C$12</definedName>
    <definedName name="_xlchart.v5.2" hidden="1">'TABELA DINAMICA'!$D$3</definedName>
    <definedName name="_xlchart.v5.3" hidden="1">'TABELA DINAMICA'!$D$4:$D$12</definedName>
    <definedName name="SegmentaçãodeDados_Meses__DATA_PEDIDO">#N/A</definedName>
  </definedNames>
  <calcPr calcId="191029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" i="3" l="1"/>
  <c r="R6" i="3"/>
  <c r="R5" i="3"/>
  <c r="Q5" i="3"/>
  <c r="Q6" i="3"/>
  <c r="Q4" i="3"/>
  <c r="D12" i="3"/>
  <c r="D11" i="3"/>
  <c r="D10" i="3"/>
  <c r="D9" i="3"/>
  <c r="D8" i="3"/>
  <c r="D7" i="3"/>
  <c r="D6" i="3"/>
  <c r="D5" i="3"/>
  <c r="D4" i="3"/>
  <c r="C5" i="3"/>
  <c r="C6" i="3"/>
  <c r="C7" i="3"/>
  <c r="C8" i="3"/>
  <c r="C9" i="3"/>
  <c r="C10" i="3"/>
  <c r="C11" i="3"/>
  <c r="C12" i="3"/>
  <c r="C4" i="3"/>
</calcChain>
</file>

<file path=xl/sharedStrings.xml><?xml version="1.0" encoding="utf-8"?>
<sst xmlns="http://schemas.openxmlformats.org/spreadsheetml/2006/main" count="2890" uniqueCount="58">
  <si>
    <t>DATA_PEDIDO</t>
  </si>
  <si>
    <t>DATA_COMPRA</t>
  </si>
  <si>
    <t>SKU_PRODUTO</t>
  </si>
  <si>
    <t>QUANTIDADE</t>
  </si>
  <si>
    <t>VOLUME_CX</t>
  </si>
  <si>
    <t>DATA_DESPACHO</t>
  </si>
  <si>
    <t>DATA_ENTREGA</t>
  </si>
  <si>
    <t>ENTREGA_DIAS</t>
  </si>
  <si>
    <t>ESTADO_BR</t>
  </si>
  <si>
    <t>UF</t>
  </si>
  <si>
    <t>FRETE_CUSTO</t>
  </si>
  <si>
    <t>FORMA_PAGAMENTO</t>
  </si>
  <si>
    <t>931-475</t>
  </si>
  <si>
    <t>Mato Grosso do Sul</t>
  </si>
  <si>
    <t>MS</t>
  </si>
  <si>
    <t>Pix</t>
  </si>
  <si>
    <t>980-146</t>
  </si>
  <si>
    <t>Espírito Santo</t>
  </si>
  <si>
    <t>ES</t>
  </si>
  <si>
    <t>582-344</t>
  </si>
  <si>
    <t>Goiás</t>
  </si>
  <si>
    <t>GO</t>
  </si>
  <si>
    <t>525-405</t>
  </si>
  <si>
    <t>Minas Gerais</t>
  </si>
  <si>
    <t>MG</t>
  </si>
  <si>
    <t>846-437</t>
  </si>
  <si>
    <t>Paraná</t>
  </si>
  <si>
    <t>PR</t>
  </si>
  <si>
    <t>320-125</t>
  </si>
  <si>
    <t>Rio de Janeiro</t>
  </si>
  <si>
    <t>RJ</t>
  </si>
  <si>
    <t>Rio Grande do Sul</t>
  </si>
  <si>
    <t>RS</t>
  </si>
  <si>
    <t>914-156</t>
  </si>
  <si>
    <t>Santa Catarina</t>
  </si>
  <si>
    <t>SC</t>
  </si>
  <si>
    <t>São Paulo</t>
  </si>
  <si>
    <t>SP</t>
  </si>
  <si>
    <t>538-640</t>
  </si>
  <si>
    <t>116-301</t>
  </si>
  <si>
    <t>960-341</t>
  </si>
  <si>
    <t>101-233</t>
  </si>
  <si>
    <t>518-468</t>
  </si>
  <si>
    <t>383-782</t>
  </si>
  <si>
    <t>554-801</t>
  </si>
  <si>
    <t>442-164</t>
  </si>
  <si>
    <t>548-796</t>
  </si>
  <si>
    <t>Boleto</t>
  </si>
  <si>
    <t>561-296</t>
  </si>
  <si>
    <t>Cartão</t>
  </si>
  <si>
    <t>Rótulos de Linha</t>
  </si>
  <si>
    <t>Total Geral</t>
  </si>
  <si>
    <t>Soma de FRETE_CUSTO</t>
  </si>
  <si>
    <t>Média de FRETE_CUSTO</t>
  </si>
  <si>
    <t>Contagem de UF</t>
  </si>
  <si>
    <t>Média de ENTREGA_DIAS</t>
  </si>
  <si>
    <t>Soma de VOLUME_CX</t>
  </si>
  <si>
    <t>E x c e l e n t  e j o a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</si>
</sst>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&quot;R$&quot;\ * #,##0.00_-;\-&quot;R$&quot;\ * #,##0.00_-;_-&quot;R$&quot;\ * &quot;-&quot;??_-;_-@_-"/>
    <numFmt numFmtId="165" formatCode="0.0"/>
    <numFmt numFmtId="166" formatCode="_-[$R$-416]\ * #,##0.00_-;\-[$R$-416]\ * #,##0.00_-;_-[$R$-416]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264653"/>
        <bgColor indexed="64"/>
      </patternFill>
    </fill>
    <fill>
      <patternFill patternType="solid">
        <fgColor theme="1" tint="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">
    <xf numFmtId="0" fontId="0" fillId="0" borderId="0" xfId="0"/>
    <xf numFmtId="1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Font="1"/>
    <xf numFmtId="2" fontId="0" fillId="0" borderId="0" xfId="0" applyNumberFormat="1"/>
    <xf numFmtId="0" fontId="0" fillId="2" borderId="0" xfId="0" applyFill="1"/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2" fillId="0" borderId="0" xfId="0" applyFont="1"/>
    <xf numFmtId="0" fontId="0" fillId="3" borderId="0" xfId="0" applyFill="1"/>
  </cellXfs>
  <cellStyles count="2">
    <cellStyle name="Currency" xfId="1" builtinId="4"/>
    <cellStyle name="Normal" xfId="0" builtinId="0"/>
  </cellStyles>
  <dxfs count="8">
    <dxf>
      <numFmt numFmtId="2" formatCode="0.00"/>
    </dxf>
    <dxf>
      <numFmt numFmtId="166" formatCode="_-[$R$-416]\ * #,##0.00_-;\-[$R$-416]\ * #,##0.00_-;_-[$R$-416]\ * &quot;-&quot;??_-;_-@_-"/>
    </dxf>
    <dxf>
      <numFmt numFmtId="165" formatCode="0.0"/>
    </dxf>
    <dxf>
      <numFmt numFmtId="167" formatCode="dd/mm/yyyy"/>
    </dxf>
    <dxf>
      <numFmt numFmtId="167" formatCode="dd/mm/yyyy"/>
    </dxf>
    <dxf>
      <numFmt numFmtId="167" formatCode="dd/mm/yyyy"/>
    </dxf>
    <dxf>
      <numFmt numFmtId="167" formatCode="dd/mm/yyyy"/>
    </dxf>
    <dxf>
      <font>
        <b/>
        <i val="0"/>
        <sz val="16"/>
        <color theme="0"/>
      </font>
      <fill>
        <patternFill>
          <bgColor rgb="FF264653"/>
        </patternFill>
      </fill>
    </dxf>
  </dxfs>
  <tableStyles count="1" defaultTableStyle="TableStyleMedium2" defaultPivotStyle="PivotStyleLight16">
    <tableStyle name="MEUNOVOESTILO" pivot="0" table="0" count="4" xr9:uid="{76773F6E-16A7-4769-8DCC-757983505816}">
      <tableStyleElement type="wholeTable" dxfId="7"/>
    </tableStyle>
  </tableStyles>
  <colors>
    <mruColors>
      <color rgb="FF264653"/>
      <color rgb="FF2A9D8F"/>
      <color rgb="FFE76F51"/>
      <color rgb="FFE9C464"/>
    </mruColors>
  </colors>
  <extLst>
    <ext xmlns:x14="http://schemas.microsoft.com/office/spreadsheetml/2009/9/main" uri="{46F421CA-312F-682f-3DD2-61675219B42D}">
      <x14:dxfs count="3">
        <dxf>
          <fill>
            <patternFill>
              <bgColor rgb="FF2A9D8F"/>
            </patternFill>
          </fill>
        </dxf>
        <dxf>
          <fill>
            <patternFill>
              <bgColor rgb="FF2A9D8F"/>
            </patternFill>
          </fill>
        </dxf>
        <dxf>
          <font>
            <color theme="0"/>
          </font>
          <fill>
            <patternFill>
              <bgColor rgb="FFE76F5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MEUNOVOESTILO">
          <x14:slicerStyleElements>
            <x14:slicerStyleElement type="selectedItemWith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[DASHBOARDeG8PlT-hk8k.xlsx]TABELA DINAMICA!Tabela dinâmica2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2A9D8F"/>
          </a:solidFill>
          <a:ln w="152400">
            <a:solidFill>
              <a:srgbClr val="2A9D8F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'TABELA DINAMICA'!$G$3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2A9D8F"/>
            </a:solidFill>
            <a:ln w="152400">
              <a:solidFill>
                <a:srgbClr val="2A9D8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'TABELA DINAMICA'!$F$4:$F$13</c:f>
              <c:strCache>
                <c:ptCount val="9"/>
                <c:pt idx="0">
                  <c:v>GO</c:v>
                </c:pt>
                <c:pt idx="1">
                  <c:v>MS</c:v>
                </c:pt>
                <c:pt idx="2">
                  <c:v>RS</c:v>
                </c:pt>
                <c:pt idx="3">
                  <c:v>ES</c:v>
                </c:pt>
                <c:pt idx="4">
                  <c:v>SC</c:v>
                </c:pt>
                <c:pt idx="5">
                  <c:v>MG</c:v>
                </c:pt>
                <c:pt idx="6">
                  <c:v>PR</c:v>
                </c:pt>
                <c:pt idx="7">
                  <c:v>RJ</c:v>
                </c:pt>
                <c:pt idx="8">
                  <c:v>SP</c:v>
                </c:pt>
              </c:strCache>
            </c:strRef>
          </c:cat>
          <c:val>
            <c:numRef>
              <c:f>'TABELA DINAMICA'!$G$4:$G$13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5-4DB8-A6FB-184D4DA97F7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01984280"/>
        <c:axId val="605113776"/>
      </c:barChart>
      <c:catAx>
        <c:axId val="601984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26465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5113776"/>
        <c:crosses val="autoZero"/>
        <c:auto val="1"/>
        <c:lblAlgn val="ctr"/>
        <c:lblOffset val="100"/>
        <c:noMultiLvlLbl val="0"/>
      </c:catAx>
      <c:valAx>
        <c:axId val="605113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198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264653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[DASHBOARDeG8PlT-hk8k.xlsx]TABELA DINAMICA!Tabela dinâmica3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E76F51"/>
          </a:solidFill>
          <a:ln w="152400">
            <a:solidFill>
              <a:srgbClr val="E76F5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rgbClr val="264653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884065247989327E-2"/>
          <c:y val="0.1288244766505636"/>
          <c:w val="0.93623186950402137"/>
          <c:h val="0.69782038114800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'TABELA DINAMICA'!$J$3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E76F51"/>
            </a:solidFill>
            <a:ln w="152400">
              <a:solidFill>
                <a:srgbClr val="E76F5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6465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'TABELA DINAMICA'!$I$4:$I$13</c:f>
              <c:strCache>
                <c:ptCount val="9"/>
                <c:pt idx="0">
                  <c:v>ES</c:v>
                </c:pt>
                <c:pt idx="1">
                  <c:v>GO</c:v>
                </c:pt>
                <c:pt idx="2">
                  <c:v>MG</c:v>
                </c:pt>
                <c:pt idx="3">
                  <c:v>MS</c:v>
                </c:pt>
                <c:pt idx="4">
                  <c:v>PR</c:v>
                </c:pt>
                <c:pt idx="5">
                  <c:v>RJ</c:v>
                </c:pt>
                <c:pt idx="6">
                  <c:v>RS</c:v>
                </c:pt>
                <c:pt idx="7">
                  <c:v>SC</c:v>
                </c:pt>
                <c:pt idx="8">
                  <c:v>SP</c:v>
                </c:pt>
              </c:strCache>
            </c:strRef>
          </c:cat>
          <c:val>
            <c:numRef>
              <c:f>'TABELA DINAMICA'!$J$4:$J$13</c:f>
              <c:numCache>
                <c:formatCode>0.00</c:formatCode>
                <c:ptCount val="9"/>
                <c:pt idx="0">
                  <c:v>2.4666666666666663</c:v>
                </c:pt>
                <c:pt idx="1">
                  <c:v>2.2999999999999998</c:v>
                </c:pt>
                <c:pt idx="2">
                  <c:v>4</c:v>
                </c:pt>
                <c:pt idx="3">
                  <c:v>3</c:v>
                </c:pt>
                <c:pt idx="4">
                  <c:v>3.9333333333333331</c:v>
                </c:pt>
                <c:pt idx="5">
                  <c:v>3.8000000000000003</c:v>
                </c:pt>
                <c:pt idx="6">
                  <c:v>4.833333333333333</c:v>
                </c:pt>
                <c:pt idx="7">
                  <c:v>3.9</c:v>
                </c:pt>
                <c:pt idx="8">
                  <c:v>3.692307692307693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8-44A9-9BDE-D528E41FF9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8849616"/>
        <c:axId val="508847456"/>
      </c:barChart>
      <c:catAx>
        <c:axId val="50884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26465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8847456"/>
        <c:crosses val="autoZero"/>
        <c:auto val="1"/>
        <c:lblAlgn val="ctr"/>
        <c:lblOffset val="100"/>
        <c:noMultiLvlLbl val="0"/>
      </c:catAx>
      <c:valAx>
        <c:axId val="5088474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0884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264653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[DASHBOARDeG8PlT-hk8k.xlsx]TABELA DINAMICA!Tabela dinâmica4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264653"/>
          </a:solidFill>
          <a:ln w="152400">
            <a:solidFill>
              <a:srgbClr val="264653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bIns="288000" anchor="ctr" anchorCtr="0"/>
            <a:lstStyle/>
            <a:p>
              <a:pPr algn="ctr">
                <a:defRPr sz="1100" b="1" i="0" u="none" strike="noStrike" kern="1200" baseline="0">
                  <a:solidFill>
                    <a:srgbClr val="264653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 DINAMICA'!$M$3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264653"/>
            </a:solidFill>
            <a:ln w="152400">
              <a:solidFill>
                <a:srgbClr val="26465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bIns="288000" anchor="ctr" anchorCtr="0"/>
              <a:lstStyle/>
              <a:p>
                <a:pPr algn="ctr">
                  <a:defRPr sz="1100" b="1" i="0" u="none" strike="noStrike" kern="1200" baseline="0">
                    <a:solidFill>
                      <a:srgbClr val="26465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'TABELA DINAMICA'!$L$4:$L$13</c:f>
              <c:strCache>
                <c:ptCount val="9"/>
                <c:pt idx="0">
                  <c:v>ES</c:v>
                </c:pt>
                <c:pt idx="1">
                  <c:v>GO</c:v>
                </c:pt>
                <c:pt idx="2">
                  <c:v>MG</c:v>
                </c:pt>
                <c:pt idx="3">
                  <c:v>MS</c:v>
                </c:pt>
                <c:pt idx="4">
                  <c:v>PR</c:v>
                </c:pt>
                <c:pt idx="5">
                  <c:v>RJ</c:v>
                </c:pt>
                <c:pt idx="6">
                  <c:v>RS</c:v>
                </c:pt>
                <c:pt idx="7">
                  <c:v>SC</c:v>
                </c:pt>
                <c:pt idx="8">
                  <c:v>SP</c:v>
                </c:pt>
              </c:strCache>
            </c:strRef>
          </c:cat>
          <c:val>
            <c:numRef>
              <c:f>'TABELA DINAMICA'!$M$4:$M$13</c:f>
              <c:numCache>
                <c:formatCode>General</c:formatCode>
                <c:ptCount val="9"/>
                <c:pt idx="0">
                  <c:v>5</c:v>
                </c:pt>
                <c:pt idx="1">
                  <c:v>1</c:v>
                </c:pt>
                <c:pt idx="2">
                  <c:v>20</c:v>
                </c:pt>
                <c:pt idx="3">
                  <c:v>2</c:v>
                </c:pt>
                <c:pt idx="4">
                  <c:v>16</c:v>
                </c:pt>
                <c:pt idx="5">
                  <c:v>35</c:v>
                </c:pt>
                <c:pt idx="6">
                  <c:v>5</c:v>
                </c:pt>
                <c:pt idx="7">
                  <c:v>4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F-408A-B98C-D2BEB77C8F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4140104"/>
        <c:axId val="514141184"/>
      </c:barChart>
      <c:catAx>
        <c:axId val="51414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26465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4141184"/>
        <c:crosses val="autoZero"/>
        <c:auto val="1"/>
        <c:lblAlgn val="ctr"/>
        <c:lblOffset val="100"/>
        <c:noMultiLvlLbl val="0"/>
      </c:catAx>
      <c:valAx>
        <c:axId val="514141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14140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264653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B2857B8D-3669-4D43-9FF7-9318BB01B8D6}">
          <cx:spPr>
            <a:ln w="1270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/>
              </a:outerShdw>
            </a:effectLst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bg1"/>
                    </a:solidFill>
                  </a:defRPr>
                </a:pPr>
                <a:endParaRPr lang="pt-BR" sz="850" b="1" i="0" u="none" strike="noStrike" baseline="0">
                  <a:solidFill>
                    <a:schemeClr val="bg1"/>
                  </a:solidFill>
                  <a:latin typeface="Calibri" panose="020F0502020204030204"/>
                </a:endParaRPr>
              </a:p>
            </cx:txPr>
            <cx:visibility seriesName="0" categoryName="0" value="1"/>
          </cx:dataLabels>
          <cx:dataId val="0"/>
          <cx:layoutPr>
            <cx:geography viewedRegionType="dataOnly" cultureLanguage="pt-BR" cultureRegion="US" attribution="Da plataforma Bing">
              <cx:geoCache provider="{E9337A44-BEBE-4D9F-B70C-5C5E7DAFC167}">
                <cx:binary>1HzZctxGmu6rKHR9ICOBxNbRnotMALVw3yRKNwiKorDvO95m4lyfp+gXmw9USyom4YLt9kQcM8KW
LbDqw7+vmf98HP7xmDw9VG+GNMnqfzwOv74Nmqb4xy+/1I/BU/pQv0vDxyqv86/Nu8c8/SX/+jV8
fPrlS/XQh5n/iyIT+stj8FA1T8Pb//onvs1/yk/zx4cmzLOr9qkar5/qNmnqI88WH715+JKGmR3W
TRU+NuTXt05d/Ov/VWGTv7l5yJr87ZunrAmb8XYsnn59++KX3775RfzKV/BvErxh037BZyVFfqfK
umHIKrGef8y3b5I8878/p8/PFcXU6XfU84cUn/wDr/T8Qg9fvlRPdQ3Snv9c+IIXdOD5zds3j3mb
NTMbfXD017eseqjD5O2bsM75tyc8n6lg189k//JSAv/1T+EvwAjhbw6EJHJt7dErGW3y8F//XX9n
0l8gGqK/0y1ZNWRNl59/FEE01jtFM1VTNs0fovumF98ktP5Cy4L5/jlBHpuLv5c8zh5gLhtYb52/
+QLDaaE4f6XZUI1QS6bfRCOTl7LR6Dud6IRYEM/zD54fyuaPvdyynJa+Q5DZ2d/Mhs7C7KF+s3mq
HsK/1JKsdxaBB4O//iGNF05OfWepmo7fUb89VwVp/c7X+g05vfi0KKHN38uqLh+qh+xf//2dP3+B
m1O0d1SVqQFb+ubGrJemROHmTBgbgYC+/XwH/+bmfscbLcvlxwcFkVwimvydAs91CAf39Gb/kD2F
1V+aGyjvLAQXWSbKD84LZkMs3VAt5ZvVyILZ/P4XWxaQ+HlBTtf7v5ec5tTt4Q1/aB4qeITvSvxX
WJDxTrMsE+4Nfzz/CBZkvtMoMRVZW3Zvv//FluUkfl6Q0w3/e8lpVrsNvBxs6i/PG1T5naxammIJ
abZG3ilEt1Q8/GZLyPUO84U/9E7LUlr4CkFQ1zd/L0Hd/Ov/5m8uH9rkL3V66jtNVS3dmh3f/CNk
dhRZuWKauin/29YgyUNJ/b6XWhbR4WcF2dxc/v8tm98ImIcJ94tf+aN1KkEd+vwjC1WQpr77Fn6M
n1XSoTy+14y//SbLsvj+uRdv/b9dgv52efqjiLcRP5zn6v+gQj3+9JlAtCaEj/5bbb8FoBdkftfo
3Zdf36rg94+WwvwNL7T9O5e+cff77z891M3cWzDfmdTQYSwGtRTd0GAq/dPzIwMZN5JthWqWQXQD
5vb2TZZXTfDrWw3yVIlqGSaxNIKsEFlFnbfzI0lV3xnIBHVDsQxVVxWT/Oi7XObJ6OfZD078+//f
ZG16mYdZU//6luhv3xTffm1+U00nFlUNivpaga3P5QGePz5co7cz//b/ab22GKeQXPW8d3qdBbzk
zUnDJk7d+pS6Mit4ctayAwYtoILoA1BdNU1N18ENXSeqqRkq+iqHoJ6lFr7XFDVrs6+KfOfXD6Sp
mTlVzPOudHp2HI0YIpwlK6hU50RNQTfBFOB6PzUls8xrRs9GnnWs2lGubesn6Xzwmaqx5v14m+3D
C/VSuz0O/RqZmAbI1bXn2guyekHoSEg0JAmQpeyCqDuPZGxUVE4NiWt+YR8HE2SpU50oqqlQk5hE
NqA20JpDthpmqNCuAlu9M+2+uSUBk9/nn0oeNGzgg9NcJRWXTZZtjBVkRX7JYSBDhRVF15B/yRZR
YDCHyFFWjZkWkKvotHUMu+fNqb8NeGSbdmKnZ/pluLP2/YXKfR66nnOcbG0B29TQnUPiYFiGMSvb
gQb7VFIDqQePk2YqWaRJCeuIv4/TqVtRW7JAJgyTQo9kQmB6AplWPCVZHBj3kqenfJpkmcekapkx
WBE342RXF/L70VJZOSknsblGKJm15aet6tTUNGgTATSyJ5VSAd6IMxIUAyht7N4pPqb7biudSXvv
s2RHSEB/uLAFCxV1SbMUKBO4in9ZBtV1QZd6JYvGoNcrHimV0/lPnmS4ejCwNraYTihTYoV5Scy8
wHDSeNjRKttkdeyk5bbInlp1XOH9bKMHtP/7feAkNW3uOj3b+IGUp3RqDBpYFSfqwIz8S9WhV3eU
YsFWXyEIejTAi7Zd7MFENoXCkpyl77WcGW5ix2fap7Z26GN6a7qx256scRue/ihx8/MD4iqFlI2c
gjhdN5xg0nlWWedxE9hVaTp+YLJYsdy+a1Ys5zeE/IOpz2Z9gJvHSVtMM8nkJn6wHr0J3j+5MM6V
m8rkY8hoyCoEAN/Frxzn9hKzLR0qrFtURmEmMFuSDb3UgqrmgZS4seyzQU0YofdNNDI5LVfQRMt5
lu0hnMDg2Eq1sQjLmtdKfdLnxce4LgkLeib1AzfkgWuFf6pL6fkkyQHTpHb7H5FrzY7lgNGZWdSG
noNcxeydypxYLQd80joWeU+qjyL/qCYv2QqKYcOEuuDfmmC7SazWWlrqYO6uStzRCU/IVnLM06G3
vUfFLjbrEX0Ncn5+QKA+9giCMiAraC+hn8JgLWcQne8sQ9TuCn50TUGwESAmP46ScTRrLo9dYTfU
7PaVJicbs6Ct2+Z98DB2tcbqqWsY1RNHGyb56jhnhVDz7RXQYdB1Dc063ZqTqQMqe9IaCm1ozYdA
uZF9mIcSZTkbSfVwHGiBnaiDdQ3u10KRJWZlRS8VNNabmoeWd02q7qQPB/c/gxCCSRDVpB4VQJiq
Gu6H0Se7eGyGNcubDVnw2+hsooQ0VQQwRZsdwQHLLL1pSKjXNW9sg3Ud864obzdmxMqNaVtnoxtf
VucNL3gY82jzJ0ikKtWoqsIWNJHEQGqlum5h9fFAWJlU7yWl2v1nGIKt5bqq5T7pal4ESH2mT0Fh
rES+RaU7oELQ+5gMqhy0QLDUyJWngvWTYYdDsAKz5CNVtMeMOY+TiUEFHCNtkUS3Y807j7hGSS/q
ztvH44AI0EUe83z51iPWhzovnL6z3LhIz/8EKw3Zokg9MIsQk+Ws04thzCYYeHEpSfep8en495Ml
XVRlEyWXqlAZWdxLXaynZtIHDx7E/JQpDMGd2OWG9iyi23CT7lRneD+dBSc+YfUH7zpZMYUlOaqE
mpauGGSeNr9EN1H6RVasQVO0L57u290ksaiVVsS4jAKbhYPE0NQQaDRjK8bfgkbf110p+GghZ9No
a6+wUkhFnz2hCpv+DiPE70klhRYngGlsmSu85vmdv4nOM2fc0hW1eFmh6s9Q6N0i59boPB4RKOqI
Scc4DWreqntjqFkYvpfSmIV+scI6sU58hSQQZRmh1hWBD/f+mN0WrZMpHIm9bsv3zcOwyRsefDLd
YlPsQ3ctA1wS25zYynOlaKrGzO8DN9nHY1+SPkPIpuW5lFWOoYUXfqY7x+UmFmrfSERLwTCR06NU
m9/jAEelmVS1JK853fhbdWteDjaF9ALbuC6c7EN4Wp6qPHGSgQdno8/6lQCqLOmNhhSeUEpRSYk2
7qm5Vacp6ETG+b6zJZY6xGOZHe99R/k49x3Sjb/JcxZcK6e6Z/cyWytWF/Xp4BWUlywY9UE1+wKv
QP0zPxiZF7W7oHooiLeSh60BCQZPalMe2xlInc774KZVP4TVRT2EK2r7GzL9yVPBcSt5oSXFjBPt
zL2yp9cdcr72PHak85A3TnQRyaxxFHhshtTFX60Vl18AYcOcOzuyQgSliqY+Haw8Qna7mdxmpziw
oG12kt5ZfODFg8KaTYGeQ4WqVdkaKwF40XIwt8YaiKqhLhe43Oh1QToZ4BV9b0bndXxHWzSSjyXU
ixAmWkeKohIkM0L1kHVBWnsDyrOmo45ZjPYkebzJH46jPLNJTJXmBq6pkDnPFYuERNMiM4zhfrSb
4Db6IoVM3XoRM+32Y22Xu853I6fdxh9WYJeiIlJzS0MhZpiW2NSIK6JI8gT/2nOZ9++JHbkSj09C
J77T7c6JL1UnRtNGl9mfyc908jzvUYihaoLTsxIdpRABwcYg3yljUjC/rNeC/iz/V1w1NcuEy0Fj
QiyGJsTBQjbDbx5vRKwaz4btdD5xj/n38tZ0jrNzSVf0AzjBGOsgHy2rgzoGZXyCNujHRtE3UTuu
9DQXYSwFtZ2K/Rr0+l46sSRP5EKmgMlTyvPaQnZ7F433x2lRlniHmSqUUkELW37uHxxEi7RKEq33
horXTnVqXFgMsWJDP2rb0UF3zzXt9JQ42t7nsT3uqk3p9ttqpUxZcqKHryBEf1+vGtRZY8WNMGOh
cVvKjmp1PBxWbFxZAxKCf9jHgTZR0Jrs5M0cFfOY5dxy8o1uD3y0NT5cN05vz+FxPGn54M6etDi1
dmu5wHMlK6qsOZe7qOFRP6iCXWQxytxmMirU75Lb3YfX5TX6fXZxqtcuvQuvml1i59xw8lNd5WO9
lUyuoxTdWpcmP64Bs7aKb2JhiQv/WCpsdGbagQIMRaOmsTVV6I8oTu6VXOvW0mJlluAxDEHCpl/o
WljJFVKS6NLYdfd0r/DUSQJmvod+c/Mj2YQb7YqiI/clcQLHc9Rd4AxO4oT2WnKwWAUdUiyoQZZP
Q1dSUDx7w/o8cbstvajOZRba+clx5r7WONNCn16hBlU0TRXLkSHRBrkiesMzzCQMba9759r4KW1X
HLzy2sHPOOa8iWdAiGLhUTaRp4coxHnlmpvhVH84a7elI5ec2LGjOOHetOkNkq6dd2Myn8tMkRlJ
mOxqvNpY6+nC6xxwbuISTESILiuqIoRTTJyCXPX8DgKvdu3X7JactpuS5xukgdvCDR3Pbt1s4mrm
5G6jI2NZ7SW9Zv2LV1AF9xmUckDN+RWyFnMvyoP72eIT29vN2X4y2LKLbN/J10Tx2qG+xBUsOycl
TCMMOq5fGTvjIrkNeOzoe/Mu2022cldC223rU283vE75MLIMvX4e7I3T45pHXtv1y/cQcmBTTqpo
NEG/orEpZ2f+tt54dsMCzdUZdVPXsslKnrbMclNGXS9j0U0sTFMTdekkhR2PreFiQOh3LKOwJTkq
uJp3q92MZQp/wgl2nCK58Kgfd7BjcxNutQ/D1uLpjjixjdJ7s65Ta/QJWh3RquozM+p41/Q7ow9c
qsabxFJ3ZrMSql47TGveA5xbGBommuIYqAuCtO/yEpz0u11uRXaAYi6mrM/kTa/94UTD0rA2ivLb
QGb6aqbY0LDx5VHteBJq27DyKOv0JmBeq94d18nXGY2lWfNAWyWY7+hi0Ov7OPOK0Ox4FcsXY1s/
5o1fsbqUhpV6aaHMB5KGabchU90k6izJg6CmmHFYxrHWoXdhpo7+1dgmdmDruw5zb50p99XDeFPf
hO5abFmok14CC5GuqdAhbTMARyEbrxuVG4/Wo+xkduDGXNvoN2XC63vlPv2iINwkfC2xWGTxAeGC
TcRNoaY1oR0vs5FVI3xL+rVIH4/LcdG3HLJXMIQBhU2P9uJseU1lD/fxQ7WrN4EdckVy49v6ttms
1YBLxn4ASQV3PjRKPUzNDDmE26KOH5Q0XinmF2Zls/CQBuGkAaXYxn2pNfXQJTH1kHoGqMseq13h
5nyQGewu5sOVEXBprzD5g9GzIVrR2GW5/YQWFLbTwsJKRpiGV4dMr1KuTO/Huv/DuR4INGTdxGoX
FlNUgUAyWboXTnrHtcbwXb+PiU3axj6uHYukHIAIpPRRNUZ1DhNQCWaLVW0nqn8nd2s9w0UYcx4v
YvxFUNW+FNZgeVqW1g1oCbIPpqxvpKgyWWMGKyncCo5Yho1jMm9tV0hlxiLDPDx0Er//FGZ/fH5o
oQjTZBCEkbwsC56jo4NZjWUNnAb1iJ9xan2JsIMgETRYoJDHhbTQpQOcomH+RJGfKuIooA+7LlZU
wGUWG/lgS/ftxndi3rv6qcT7jX+l9Mzf1PZUcvVJk1h9Uq0p/UI75OVLiPooYy6laXiJuuDZjjrl
WSMz70u3Vx5VntvB3uP+Rbk9TvqsGC+LkRkUMzf0JzVZEwueQG/GSBl6JEZB5hajcdWZrd30oWNU
TwosQpamjUzujoMuDCaAShUcZFLnabiYoQ/ZlKVlhIje8872J6ZZrAuZ5pJtcxJ8qB/JXnGpa7rW
+/xCW8kmnhtkr0jWdcR2ohnYAhOigq/ERlAVAK+dPEOqlKD9U9p1y70LBVlwcbYWB5cCMGYQsqpg
/YtgvCkgjrkRlKUE64x23WnPw5JbIYtRhiDLwATBTtjojnZqr5d3C4HiBbLoF5IRVZcJZKLHTB1v
8qb84w5unroQy0TJNU/gX3oerwxlPyszJBeltI3G4nM3yu6Qr/V/FgmB44K+YBgONr6EsajZT1Oe
dLzwdr6OJmFxc1wnFzybjlHZDwChQoioFgVDlkIrJi9hZZF91fLxfWoU04qzWQOaS6aDbGyKO081
cjAs0a33fS6doNEcs37wVnAW9gdgZGglIY9VsHkyH+Z8AYSGS9wFBZzaqbnP996ObKTNdJZxbyWQ
LmVAL5AEz2XVYZuaQ454fYaOtxOjoJVqpgJurqfVnWSvQS6UBC8QBa3rsKvWhSMQ68IsmFZQV6O+
44XGaTianxJZXvXOs/xfeQ3T0ObmoDx7rpfcrPM8TRQLYgtOi53O0aneday1u/cKFobW8rtlBzmv
w+KgDcHmhZDgkQELiFOFKmSsWHRbOq3jb1tUrNmJ5FCmbbSRqVyxY1uy11pgC01Q4B1gC6YWYn20
6ktgJ6eQ5sa6UMznzolnq+fTObkKd2nH/J1ynznZmcm7+y/FJlipwpbMHUct0QucN/9ejcalvgpL
o4XfyvPosVXaTRaRlci3BiEYvOL3shS2c8xvSyZ1n6RgBWDJ0A9pEAw9ItoYBBYAurr5mg4KZWmf
nUE1Vxb5lmzheUcHzX4ZHXZBXh6NtKBIgGMYn4cYE8ZEYZhQbYYxdVL0tY77yUW2YZSKxXwL3XhZ
sPXJl6tOj1rEsrZ046lyTMs9jrDIN9MA6xRKNE3ce/KBYClpB29CPiZ9wBL/nvyJfFnHpvIPDIEK
pdeoORXA0KfyIh6rk27QbS+wbo+TspRdYVahYV2XaBhcCG6qsOS8jRIwK0Pqybu8l+w0lgJnbJTk
BFtUla1rObkyG725butQujoOv8RJoKpYLsQGhmYIVI55QagB6+FVpj7VKnmf6cW+oGuDvJkK0TUi
iaPwjmjRQGYvXWOT0DJKoqnlcX5eVudFGrLe2vb5WkW6RA4WYbGgS7Fch5MCL3FiLYgLOgJHvups
haMC/RzZHQv5xKvz/vT3OOIlAR5CCgJU6iRuep+0z+sD9SbeqBvipG694ioWM8RDHKHe0YPMGAwN
pM1rCs1FIdvhvjkxQNngmCexnWxCWy7sbLVFsmTOh8BCWFMbnMeYernlFiYq5rwEXKyJbSlyHkII
OWhl1no1zLQZN5M75/h05+9aW7ZTdz3hXczuf6KhdHypJM1YV2pRg6DsFHUca58G9Csoq97rbgz+
GSsWvuR8dWqgTwK9xFReIG5QLb/s57arEclOZEWMBjiFMBSOJ40sCb4eN+jFvOAA7rnjdpA8NnHe
Ei2au7wVw5YFxf6y71hO/SnfWE7jpJc0ceHyFbuK2XrWtWSAh+hCpImtaKi7ES1fBR1Z1mCFh6s0
/5xE2WivEDp/lehTDqGE6IwrMoiSt+iey/v0unDTzdyq9O4jFttrxrdGlRCn43aSo6QGlFV5pqsq
5Z7OeV5s+qtN+tmaXlGloU4ydA0lExWsTa8VNcEqYstLh7jmg5SxyZ0wlArcKmXKne9I2F9R3KF0
q83a8sEimQfYgqZWjapSNL1bPg4T83WL1cndFL0/LrfF5BG0fadQE82v7/scaystimvi6jx0Gjd9
mKfnhEUXA3z16FrQT7R7Da7NDUS2vp+z5NPmk1bodM/rK1Rw2tJo9DEdJfg0peTGmDGjyVayoEVm
HkAI/towG78MKeZJaRc7SauzUdOddlgbW81v+kpfDmAEfVHlRMuCFJQ098nOn5zsy3zISN+FO3Vv
Vnb3VbYxNHfWSoDFVtQhBwVdsfowTKoeuPRqLuiws7YNXN3u0ZSpNnOn4k/6lp+kiopTRb0kKVhg
5lgKYhGQmpJN1gpD5/c+wk9xAaeRzKBRI4AkO81Vt81WQziP9mumthiEDvgnLmIXjRHo4Sw344K4
qp1vDGfa6IzwechqrC5QrCi8uPKTKXmfTwRwcYu9kU7h4bjCuGV9x+B+7tvhTJbgI4s86n1z8lqO
HiXzcolN3UOz2oddQ5npPIhuBXrW1pgAhTZhyCNVqbap0Rnnuk6rFQNezLjQLJ9rTNTzRBUsOEpy
LZL6OXDf5OwT5fF+blyYHy144Hqn3UX7G9/WVsLaoj1je0mxwEo0sgS7wsnUCvM9jMO1SoWQzsZa
s7vyq+G3f6Ylg1nfdyRx4B/laoMeJ5CiXbPTNxZLPmLab3c+ehaKazxVd2tKvyi8A0QhOQhbP+va
CYhN9jHsKVa9r1dnbWsYQlZQNigZtRSheojlraKdZ3XhqukfP4CAAy8HlAjKToOMkkqalyWCHo0s
DH+TjDVr/Fo02gMUQdkxxYG6Z+CXXsdMjyIsW96uBOPFJOoAYmbngT0pVe/VxAJEsFNGHKIkburU
d3Sv2tmFuSscei/b/UXzdXAU5FVIXtcCyZq8hEgsR3FDagJOjlrryFnCsj53RrJ2VpLMcn/l19GN
wDGleaXTEHg5dI2cq9XsODbGfX/m7RI27TunwiJudrbWe1wMIgdgAlfrrJmsigAs2Q2nc0047KWN
sjVXjgEsB+EDHIF5ehhlgzer4ZxKNaGTzatZmVshQYxO0oKl7tfkzJSd40qzNPeF9v/kpeAYa70g
fq7Nrv7GepwX09TPGfaEyIY+ekjcyl3D5ZPy83HUZcc4r1ziMAzOxwtpI630rsDSVsf9nGxi6cso
WbCLXSd9PY6zsHw32/ZPIMFLUXkMjFwDkHRD3IAXiM+yk1zQj+YX4y68oxchb23i+PfZWXVm7OZ9
2XEPJ+2a52ujt8W2+eG7CN6MlqWF9tBcTm06e3zAge5/1znBVtsPZz42IlaoX1bdn9QLnq2TEXza
EIjz7QcSs1zpItz6+vPkjW68zXw0YjiJ94Et7yiTQ5a7xCF36WVwXlzXF/12zZYWHYSFNXPcKKVp
cLovPdRcObdlBw9VyJdpfxUZJwZZGVkvK/QBhsDmhHqjnsyBiW7S81zmKTorZOT6RW/jbOjVnJCR
nbRba2EvZxgHuAKzkwlLDFMA3NoZcia1zL+ua1bcRPaQslrlWK1NmP/R5+VFaK/uUCyK+gBdcImZ
3FSdGQN9Kq7i5lNe3LbDLsgurfJy6E/UcC1oLuwTz9cEKDjUoxIDa56C38A+SqLriYX6cq+68tVw
3zsEtyHkPN48/5eLDTFb3fiX4WlwrfHYRcxxf9dK68xYMRqgPQAfhushMDsQ3iSqFKVOFbSAIPBr
O2Tz6Qz9JrlG88D1+OotFLNvOgYnFGlRbGTjqD3DJZc4weo0297Nb6P9qkYteUm0DQycSzR1cFqw
Fhp4YyNLasvNM7o3FJZuy423s2qmnRkb3a0vkqvsrj0JNsfdxsyvVwRiTQ13W2L4hSX8l0baFaba
NAEiQhxWm0DaBOWAlAhq3D6O3h8/zwc1OgATUmR9QLpQRQCrIvW+jLOPXVzcqUa3UtAsmccBjJgf
Y+bqh4oGbc1OVReTtV3rooO8XdtjWfJv88wQpyA1zMfFhk+Wt6akNphT6mGzUWfzj1PHa+mKY19M
gObuO+oZBbuEhhA/m6oaokbGeBxHojbUGbY43Y8JIa4fwfbnWlY3u45X+nAAJqhhXYdIv1WA+XK7
k/1kb4T1x+Mqt0qQ4LQD5I2yrqANpzF0IHhmk5N5o250VSe5WusAPndpj1EkuGpvsvren4f/WOGz
k5SrbuEiK4/slFO7xREI+bZAv5Mpbu6G7vrqz0zNMXzBWfumEQ3mvBPQ4zyb4ZabajtdpbvZSxq7
VYe1KD+dYrSMQ5GYAAnUBkNRZlOB0tc7S27N/fiU38XcOOvt8ZQ8xNhCiT8fl+YaoEBeafhxUCpI
OwLty5ig/TetdVbXEMScnLRR2qVQSSn+pEi7ia4MMRbdBdoFWBXEndnG8ymKg0qq7tJxHLo5beyi
+yZG62jEvmxYTizOsWitW7YSy26lrM2Ql6PqAbBgB7lSB3WmAFi5IvezWlY7/xqb+253UtzEd+RD
dxJydVPu+l0Hhd22pzic5HrX0ad6LY9a5LGJbgkuwsPxQ3EnodSKqe88zJmr+85VvqKtwKcP1baD
WeTwNZHjX6wt8C5GngNIwdPEPrHGosQaQFZGUsO6SDVxqQIuFvlYT3n2RdObTN/1kpWuVZQLftvA
TH2+tBGpqa4KUYgWauN3qYScMZ04iUauDf4uaRL7DxuGQeaiB6kv7unSBbXNW5r4bRr22AeT7zCI
c8xJvzkOsUjJAYRQRQaa5/V6GmDrrKVbKSRO0048Sw3nOMzCOSKYxQGOkHRZtREPVAYOxZGbAqVq
fFruUjtw1te6F86LvcQSEhLVb1TSEmB1bqOgiul2GSqnYptutLPkxnLCp/kCMMKDbYP9I+vWyuG3
i9XrNpaGHaAZZ3BxhwROXojXowRp2+cGhfiiU32f2VnAJJ5trRRjjtY2Iu5tOwdninj7GRcuuPq1
hxN2J/PJ4BXeL3inF+8h8D6O1FhCWYeijntX/hYFzufEDq/7zcT0npGU4ezJprvuSlbfSJGz1tX8
Ddn/5IMgj1jPhm4wwIcKlyPk1+QkPJsb6/XF+mxnSZ1xTyeuPZvvA8RNJy9zUQv1u175E1iupbZX
XPf1x8Gk7DhD10Dm5wfevuh16ksUIGmrskkvWB5sPMP9z0AEw5Q7o24QNHBcJw2uJ3n4ROriKfPH
PwGDu+qw6oojwWgHC8G+mnCGRcq1nvtDeppL0s5Ihis0SFZ0cEkFD2EEubRh6geSCph5gWFuin2b
Fa01TZckg7QdG8saxU0ZlhAQLD/DJKIDjKFdD+GtXO+itbNiyxC4XBCrR7iIUtwymcy26KRR7bla
ocdW3eXjjac9HJf9LFsh34P+/sQQZI8F9C4OLGB0yPlq/0NGctYNCQullaC9RozgGabUN/OpAJCH
e7+a4ISk2o2l+iutyjUUwf5bMpYEgzXEmGgr5TscB2BxQv6EUR7yTAjJsZlGSSUDJNUH2EzCcppx
3IO4AjMr6m+LBhc5vbT9JlLyIMxnWobPZu1xXGGy+RPCx+lXtDlxRScVFSzyyRRjwtZzrbe6i1Am
iZO2fslDFYdqZFrVu+N4i9I5wBOUza9Lr/YCCoribe7f6K3MEnntgpw1EEHRyJTKkZICRM5yJ6kG
W/dwUZm8shY6f8sr4RyQIihaHWvIhwlYN+EWPW8yPmh927Bi0txY9+Z7R8LPx3m31ISHoH4KS9C6
cLDSTOlBl5868Tkmqye46cBttgphest6bDF1m3FbrpjtcTqRcr9Uwjo3S9zdBNSmomfahK0iL8BA
LdpbquvTlf3RJY23cOyeYot/Pjsk6EeMY8G1RZBkB9NJMEYsK9d6OkvkHCIIyjEWeSt3uNKLZ9Rn
SodhGv00FTkfvdBWV1sHS6qIc13z9bdIy3Ba4CXzelnN83Gc6dnlDCebz0qOtRrMPfX7CveurR/w
fq4GXqglemMKth8t7JTiOJlo0d6Ec0VBMaFKwG7LqN3m2LwN63O003gk48hX2NqllzOta3Zt7tA6
daXuEpeQMDNKtmV91xqBq5aTW1L1olGK7YibiLTpovCehiHkVfW50MaTXCcsbW/N/mPZ6zcBhu9Y
DrGt6iJoYzZml1n8Yaxa3tY3U/N43ApeaQjow1ksNFw0NFSpKahjEDe0IQXUMVDJ6UCb00pZy4Ze
b7YBA7yD44MK4syCIDWvwRZWlupIh86qU8rJTkcmm+/n8pY+Tg7Wvy6sjcZ/R/a8RN0hsqCdcW7J
U+Mhp9DPsp38HotKtoSNQf823/lI3sPVwwu/QStWKTSCCwJfXX6lDW2ZjwNo7fc49qQ481l8DRs2
Blf3Fc4DYUvk3EdB3W/XWnevS6dnNv+EVl4aB/b+44K0gPYfyD2O5Q52clnsKnc+YFBvFCfCkoDB
ScDrR9y1EV5GW3oS4N6Jtcr+tWMVXkTIS6W0BF86vEiww1j6Id4SnFev7eoEo1uucfUOcxn7uBq/
cgyARNqFE5/0+aZxgfZBw35RGFmoHZryLIvvun687ZOVEPU8XRCdARpFuFcQHghb8oKxqEVI/4e0
72qOXEea/UWMoDevNG3l3WjmhSFpNPQEvfv1X0J7zxEbwm3saGPjxD5MhLIBFgqFMpmdkQClDSIp
ULvXIvEyDJk5QbVDnxjKxiBNnHz1ovEkXxVEYvSUsOAOKCYMBc18yAPTLVi9XIrBsGaUjRHrWa9L
uB/7oCOxSyxBOoxzZNA7j551cMyChlqm/76C0WPJKBM5RN7Cqo96a+wgmyeIWrgQBlaBNAzy2ezA
l4Vkeagv0eSVtvZrDIfrWRNNSH25luBqMJiN6TUdN7zKdml13WwkcQ2IygAFvHIzKZ0bduDxysC2
p4smgbloUJBAx5GNZwVLyl4tphTbZTZ5hSP7ehcGydK7tfoey862NurNeVv/+ibH4lQkJzATgnsQ
NHunn6hNUbBxzAL7Fy6PRjT9Hqz5Lu3K26bsfsqTulkWdRM5y6bSrINSiaZrOGftBJ5x51acxCB8
BzxRZT9fOn8ZO1cR1XZFKIzrnjtzNCMd5H1TY7iEHEm6VQrHE2wldUXMoTpZCxN15r3RjIODtYBU
tf+z+KU/7dS9Bjb/ZwyMglpDNDYiWhYTdNrJUOi5XU6ejMzqIF2Pi+KpojP8tcRCLUSFjYCfhD50
mbc0aFx7G49dMB/uq73mR4fuI08UIUYSs4VwlwQWUqpbiMkNg/77ymOgWdIBiRzodrPePoLW3iN2
f1ObS3D+W31NydFFrXAYuyPpPOtK3E8YXtNcw1U2it+jHwjT1J4UuaZvbFFAugrvsaEucpPbqHPF
QxWixTJm2YSkjGUTi82VZicn0CWoi/JHqteCyF2Ewxhm3PbDCF2JyavbC8W6k9J7exG8RDgXysl+
MqaYOGURF2ELI5FAM91p1o50xWMb59tGKrfnPx7v6gQYODvRZooecocBW3TSVeCjmrweGhW+0iAs
AsH+9q3Q/flm8oY/48V4nQbOzz4SvPq/Nol82M0/0BBkOrXPUW0ipx4BXQfWtb0Fp/cuuUwOyTZ+
sdH1BCLCY7MVlVT43+8TlDmBeWqGI4oLkzcil13Mz6P+Po07waZSI/jivf7dVHA6nq7M1gYwMI1I
/+QYiKF8dsqrDSaPH/mxvlC8fDddzkfrJo88caKed4d/fs8vXDpZaap6lNBN7SIJd2oyqveKLjUC
u+HbKKbrZAciTiA7Pl3hNE+Oles4BmM1u1P2UyJvsnWnxO+CneQv5xOHiXqyIiom2cROzof5zxxo
6G7JahfjuLfSbf1Ax/c1EUXv/8effWJSE1r5TQvcIbVFSfspU0Ldug1GJ3b0UOTXmAS+Jg8tulq2
LuXLJD7oIu7S2sXL+huhMyVeohzwNLJkpz7NzBpb1YQbSMEB3/XHBCwYi+Azck/DCoNx3YWUjnKS
NQgZbFBvghwTAytuPBmC65xrLbqJS8K2UUNgE+K93cUkGuoJzP3WS1TUF0XplZ1durFeC1bEPXor
KMZgKr0w0jIDlN1M5jvoCzIfNIfahV6QRHPHdJn30iQrICAHEdJ5Y+Vv5kevI9p2vpDbZE4zzuaM
e7Cz0F0s/9KMQ5/J3wFBuxdGAiASAybzU+Nc6qjtQg3rG8ns9t1T079oUS1wzdyVfIJ80BysToBt
p2rbdzCL0hkCq7gtkFVp7btvbBf4X9BBQ9Uvv+TAqmEM0cCGEE9/t4zLzHpL52+8mSjFzD8Q1ulm
WXrjzI2C+L9canesIq+3RTR/3K0Cg4WiYiARaRo2HugaG50dCFSH9GJx3nojdS1I1pzfKvpRmfsE
sgZUjAuxI1QhmEsrDg07nyRr8hIwi0hJoKgT2IFNo3TI79ysNPkyqqSw9GeDDBNSWZMU+0VckW/Y
BdoxwE6FciD4+1kOGVI5ljnJNt5THdITUKkZLb9IN3+/WHC+g/IBASqqD8xiLauUm0qvZvRVJciP
JChrxTsxiS7HJ1Fq+X9hmDvayg1VkzQKMx4TeHRD+yXrT80oyE1wLjB6UFGmp3G4wtqHqVaSmShk
RmnLKT1NIU9ZZAtiUpVuCWsfaxDGKcyj2slziLUMm/Sm/aHt/1OUbr3sNqldCJBJSOaRfbpLKlfe
/RGnY792c1Gi/s9lsh4jjFQrdBYs09ml+6LdgPj9mKE1QH8YgvIOtFiy66BAH++qW1QPjN/nTYa7
yZCwU9DIjuLOR5C78leJpVpWJOVgXsbIHnnURpEqlwiAOeW5GS9hQYrZQ2IjAMNLoImOOA8BfKWg
OUFrA44RY45EMpKF1Au84VLv5Wm+7CdH4A05rspeQzAxGz6fiqQ2Ql+1Su8bfXGduvil2JPgBhat
hP776mPMxIlVHU8KL0X8GcV3dnF7/mvzTu56HXSdKwAjdUgzRFiHObcRumLbpxLJf1tJPCuPBck9
/p5hnlXDGxqvdubDF11Zk7xAOF0Yg1vFVw6yA2EnWBDPvVO1gn9AmOPbV3IBLmaAWPXeWjCg21Ay
5EOSvuZNAtbt1Ctb4bS3YGXsidWn1iFODtAMZd2X5ma+xCh0ix6e/Ko6gjfloQyyEpkQwVX2dQID
ngJkAXhp4sFp6mxWYukxAVgU8uRFT9K1sZkvyWN3zI/TwdlqT8jP/hSRz3MiQhu8Zyp6gcE+AiKL
U3PB1a+0En2qaHHhmvG7pGc7Y1zAvFC7nfOiatX+vH3SqIL1xmtAxj5Vea7smAL2reZm8uKS4aGz
R7+Pj2b083/DomdldRZMdbFKUOrgK1aLZ0YPmAd0bfVFkzH6MAjOAvdgGypatJG7QgMd817vrFbu
crCbeV0+bHoZoScRBLe8/BhYL0HqANJZyqrI3P2pPZh9r8Io22AOomN9ACneXbjDW2+j/nBELz3u
EVihMT43spR8Lmd6BEbLLfv3pn9dYiGLFRcF6WAZCQE8KtmsekPKJm5kvOO65xmykQ+02OWg2IVR
n2QvbyKvQL+4SMeRZ4PopUFWD5EHuuGZpaHWVSjE1PHiaki+iTvpkixXCZELsFiM+raDzNnuvCXy
lgniIFDRKJhHQYfeqSX2rd5Wea8hENbVbaoikxMjH6jLgliHCwMmcwShYIyHKzmFSVO707VOwuEi
N/Ksu3NaeJ2QMO6jYM2eYYTz9EJGZA85zFMYW5mhgVkhohoxvKJuy71131zYXo+6Yexpx2lfo98q
u9AO06HeS7+WoICMBShAtiKtB96hwwMGkhkYBEEVg3nCRGiKdZylnj3suNel94v9fP678QHgkkF8
ptPc9OlKwwmN8KM6zZ7Up4He1H5tCPwh75NRms9/EBhbVMohwwANEPpEdaVuZxEIIKS/zy+Dl02E
ADJ2SaWdamiMPF1HVCRyCxG4Ga6j3Bd36gs0aTdvMS1tjhcEtG3hFTr7/fOo3KVZBtr8cLwxXU7/
feV+1UQrQUMF0BBHrZp+RflLUQq2j/uBoPaBZlckaXGBMRggd4S8L0LrESQiVY3WVk2AQP/CF2N3
ECODQ0RFgZFZxWgqC8YWYGN0Wo/2Efeb5EbMoMzbLFQVwZdmgbEKBImnC6m7WanTDI3dIaTelBzq
yJJ6U0f65vw3+coEgQhjjcMcGakcw2qy49nrNsiRmId+Szxzb1ymuetsySbaiPZPtDAmSHQi2ehD
kmC+scwKt8fV75ZVeEkG7e780nimgJQPzNtCCGWx1dMwzjHxJGezh8Tdo5VXj72T356H4BUEsHuf
GMwroYEjR04DX2nYjIG2KTcYN+tArh09TscqWDzZnyIPgm/OT5FwGHd1yJuh9oxRhy/ZBRTSm9Fy
YIbNknmz/N6Lpn+53wmk9o6G1ALSW4ydS5nd6mrfgW24l/wxJa5T/V4kwT34lYGdmt8KhTHzJS7z
EKlbLMOf/GRXbvoXqkq10MHM7VC4xbN6Hd9pXr0hIICf0uD8BxQtkrH+KilUtbKoHyS/42pfWpii
6gWXMDVo1mGAt5V2KGE2EW/e05PcdaPdNV0/ezPEI5Kh8og1uwmaHBPlxtDLbSpSWBIBMidMHyuM
L9r4cqGk1eBKJrtGQZNFJjeHcNauK019a5vvPPrXq2Qc71C1fblYAJWgnVKAzDeBXPHff6wVBNvl
leet2SJlPHsJPlNl/o6nNx0tHudBeOdqDcLcjHKu9HVHAILu2E3Ylnej842qGlUURB4XnZtfVbbm
wpZKpaQQ1YM6/VSqJ015Pr8KrglgcA75dcwIQaf81OZwdzlKNONrxPHLYLSuM/1xwOqczNBjn261
8eE8HO8YIdr6F445xbnaGXM0AY7UV6Z+MyWXavP3dV57DcGcIklVy9qGGqq3WK+l/K5M0IlpglaQ
9aE/9MtZXS2EOTr2VDZSHsIfFK6UV15bV67lXAhuDdFuMUcltJosG2XsVg0SPCv8SbpnuRRkUgUY
LA9+7oB8ODQohvrQI8OnTI+2JVgHb7McGy2RCCOhl6Qz64iciMwd9AO8rPydmcStQYFPIjerBR+F
dyRXOCzzVqjrkWlLwKm0PwUUwXtRLYoLgEyoTvUKMbzBvMbqTvt/AHZxX8GptEIyJ97nQJTwLwLj
VRapKpYxwuegvBaZg66B9H7Y5S70b25nP91B5TaQv9PCiMzRJyrzlnBQDx4M/eNyHfy0ApWGshtc
9KM/NWWgQdcd5Gz/BcMlPYqnh0hV0HwHqnLQO6Gxi273Ks5HQ1tiJXGyeLFlIaljzWYSumYkpaqr
QQEIg2+FAuV1TIRBUXGMGzP3xjSbUy9Wsxlc+6E6J5gzKLTsmBPVjjDS32fPkFyu5gvJqiXMrdVm
JIgWv3pM+qPR/AatMTwf2HCngAoxaaQYcqeUxs6e/LHYdUPkOksbFE61tVGAPe80eYi0Ixu8t2hS
tNnnUGiYcQ4VkcVTp2Qj6Y+Nkm7y+XcdR5d53Hmd0frnAb++XD6exRCVBPkE8iuMERLkoxSjcxZP
z9M3eSBehDbaOn0bMEnuTLmXhc1OERHafD1bAAULs2YYeM3g/06NQZPmYpDSWPas6EUfH9Lyx/lF
fT1Z+PsGRE4hW6ZZKPed/n3MpI9SgsyeN4D4DSLcN7IdXau6aN72q68DDEYP0IWGVkzTZq6faDaG
SG+XxXNI5HXIRsVtEgza1oDuxjcWhOqXboGWGQ0NDBIpdbOzJAsJSlxxdWj4bXvbSZLAFrifZYXC
XHRSnhFldmycUSS7xgezu//GKhDX41bAEr501phVCOGaVEM6QTecrRQXxc+klEavxJ0hykxyEqGQ
ukWnugJBFhUfiLEBs6yycNLQPZA9gXZks+wyTLZa2wVqdWIeSBEam9mVpbIE0y7QULuD/uKm3dr+
slXfyiva/S/KTXL60E8Wx3KqREuiZrmTynghpQ+x7hV3Jlih4vvu0PuzX4F44knMxcopklJUdAKD
rw52yPIepZCBtaQ6p6jILb9kiZf/tI6g9kwxO1w3Phj2pyeyiYPR1Vz1ML2Lm7M4J/vkJzC31yIt
2jjr+AnSbPhL8dyNlQ+dsL+O908Xyrzgp7LWoorazoDc6NQXaOoRRK6iddCjuLoOez0pWq3BOurq
rep3RI3d2RaESJwrF0knDf+DwBJVyjnFIHmzRB1kdT2zuZutwc36GS4dWSmUlEkh8FAfSXjmgj9B
Y8J9gvtDmpyaGkdDJ5hib/qPPpoGcaJwO+wpCawU1P7oOwflCK0L7SI65MfxmTwsvypP2kfQ2BRS
hXOqZfiWSMw5mIoErdIXCYw41uOlMOF0PEQf84dYKSTFiYshzMa1odacXhaCr8u5VE8wGd/Tj8gU
lgkwpxbjT3kNSd4iRrU4K26kNP+R0O0vbSvQEU+cd7GcK2mNzPqhPlzk2OjhwkOn2KjNi54mW1v/
kxeR4K7gZItP9pV1QbNqkjZNsUbDHfzFh2R5IAW25EoLmgsVr7rqwP4+YG7/4fwKuXsL3yMjjkQ3
D6urqFhlD6p0XIWUsqHdSoG2bffqTjSzrXJP6AqH8QFqbc95qWJ95E93AdJEPzTc8BJ8yUFxhQIG
0nrDzgZrOlprSLNvkCXHzeKAtijZiGJ2zr2Mtr/PJTPOItfkpHBqfFTJSC+npD2WQo5hTssmPucK
g3UWldKW4YRtde7tLRSfoEvwW3GpvLh8n2DiamcFOSZHy2CoQShEGdDaXfX499UAqqiOIjMOLMoB
BrPptaSPfQWRCy+qn0i8X0JwVRuJwLtzzoiGiRYV1SDwC4Bu7dQv5qM8NGVqyl5YwOtCpm2coG1F
/oSGiF7uowWAcYonUMyXi6MWCQpw+XpJ092qJL+0RrN1R3BRuU28IKleJLdpo6GmGBYbLSp/nj8r
nNcE7XMETwtiRkiXMWFjMcxg2MKwl2ckcwAx1200pKU7tcQfiJxhWFxCP58tOKCcg3MCykSRSVrn
E0YyZa+vUnce74z4R239taALVSBF2yMWZcDh2UwcYCZJo+UWQNpR99UQQxJFKzATzqnTPtqhoElv
I5fBfDsLU9p2Yzr4dnX0Y8rJz9lUgvPfh2eJigpWPCSB8b5kuwHDCmIqSQ3zyBXF7+zEXWwoO7eV
mxiiDeN+lRUUs5o4iSo8YCmUijGB6W1QfmLWQxAEcEEwk40XPk2bsPWpKQ9lZSQ4WVHeZr4ca/et
Vv90JPnvbzmqc46JHBTL8TJnHq3LOM1qGeLT6DK5HAv5Cq+0Z20Yf2XN3+eZ8IhcQTGGphQkkzH3
hoCzD7cpKJt0Ygt2jWcFawjGHxVK0UZqj9XAK/kZUV1VQWohTN1wfPt7e4MNIBoEqQqqRMzR1NIs
wiMMp8buLHSOT+483aZLuq0GERkNp52R9qp/QjEhkFUVeT7EgBoPxRV6sDCyW7ktxMPJNkMbY3Qw
/fwJlyeSKe/do3ZzfqE8Q1yhs2FQrBPIb1L0oXs2i9exf04yQQWH5x6wjRpaisEtjyHz01sE/1CH
HboBvaxbgkzN9qkTCyB4zzwND1gZqhAOGr7YxpciWdowt02M6N9nV+MV5c3ECUbUoUEHPoXCjuQb
e5sEf795BhK4tMiHMUy2QaQatFjXaxmtmuEP0jxKPShe9G+c4DUGs3uQ7i0qKQdGBa24ZjH8Mcy9
Gj58EhW+eN8JE7lIOVIOODQJnn4nubdqKOsoKFlW6W2Gp5A9loKHFh8CPUIymkzQwc5cs3MrKcuU
zChz1c1rFBY/ZkvEZkpPJhtIGJiM/geCObm95rRI0gFCqZvH0syOUwZBJ3u57bLuZ9+pe1Sl/sdV
MSe46BclQaCCvuvCdp1ucZf5O1fsalVsB6WSZVE1alhV2L6m7ZVeCayMM0+MnCbkvTTaD4dyNeO9
IX+Ip3E54ADhkaKCJSHCcBy5iHf5L6H6IXXTXz7RCotx40mtjElWA6sNwCJTu0Xmxj6ldNM8KJUj
0gQr9/mDyrs41qtjTNuqZkcaZyAq0i9NutaSB1yDo2jgnGvdOlQeaNUfnWnMHkaxjFJ8DJ6QCQrK
YYdXkGioV6O1lK9b9wnBbJ2DkkTV5YBo2qCvvcVfHmxwmlp4ofvLxq5B8A2Kh9/grsHDFqzUl2Cb
uCvBiK1ty6vyDqVzqirp+CJPyEsewH4+fxi7w7UyGAWBmzLcfC+BMHIXveNJsm/3877xSiT2RBoY
/G/6icg6RlsaDLWmux3brjk94ou4g2WjSCLoRaV/6Nye0x+yykDpSAxZRQOgOfsBBtASPIChiKSH
jwFmFMgWgzyArTjXaljGxBrRt6aSbVRdForma6kgqBGBMAuR7FGZQuqn0G2xl7ryelDQOd8oAnfI
S/GiXoGiDNqvwPqiMucAzI1Tttgqvsyi2FsjjlNMwE7JvqwLxSNNr2wdyYyPEc3Ly0smX6eaUj8M
g6lfDimEls6ffV7+BRlltDXShgGMjzPu2RlQKpANfD/70roeA/1lkwXRwfGsX5jQAiWL4cm7IfUF
qFwn94n6cZJXVtM2OsQ5CroJm/pJ9ebL4WgEphvf6ZuPUVJBHMc9DYhAVCjPoCGRbUkki57VC8Ei
0X/hNmHp1pCQU8KL0BK8lDm5UuzmJxDzcUOHWCS1cRM5Behc7MVXundDn/0QhCuSsPLLRQP5JTSo
VbBfm0zAkOpVavQSdlHfJncSZMQvWvC959ex73jln/xKoVn0o7wTNZl8kJ5/OfQrYDaM6JWx6SwA
Ry/VngQ0XTVs9MPkgxN4fKRc1QrIi0xfvzegmNVQUt5AO2goR+NduhPpZ3B4fXA9r34OY8MEX1eB
gBaO7mX8kP/WQedjbciBdgaPmy05dDtM8wT6RbprvPqm2HS3yUZ0ifKDbHQC0rYYnG42HaTqjZxi
npU2O+pb87D41i6BloRxpW0Xr9/bm0Ko5s67Uk2NdvugH9WR2fokuMvUKEps3Hf678a+S3oRYxI3
8FkhsG1RhtMpxeJYuLiuoVW/K/3h1Xm0thA/fhdlSnn+F6Q9mL6hihhfyE1RmlyGfMRDSF7C37Ws
XFRTtYkKkcPjwsANoBsY/8Hznd5XalF2TpoApliaDXz+IVdkH3PmIjdPbY49ItBw/BeH/o6Vh+us
Qu77FjhtIOWefeiuMUXhEW8p3O6YeZShN9J8Kj70wTgiyvVyQw68VWguFiK8jsEc0UnJpyI2NNoV
ojwrG+Ni2cV+dLEcZt/wpsdkIyLC5W7sCpA5hH3Vk2ouACjXznWBGTC1US8WS0RXz3Plq3WxRNwh
GWWS54BBNszthnBLZHVTjlBMi1pXcEvRPfryDT+XxA7ANpJkFhhZx4NsZ4LZNTmOT9mRTo1kl+Fu
8aqX/G6+MHdxoIvKYILNZIcQlboYrTGhm7ksmjvpzbZoJdtN5HIjWCMfSUcFBA2kDsizTu20HRVz
ThfY6eihNpHj/qAai1UQPSgentTe7IJUQWSdXMdlfIIysZYe1bGmzhS0Ct1amVzDFNz4omUxV2Nl
6JFdDyYcVxI1bq/lF2mR/iwl0dOQe8xXK2GOWVXLyIZlwOnL35311piBlT2nw0HRZN8aXrtEEG7z
PfIKkDlmo20v8ZIAEE+cJ6oNu0BVhnK0fINuGslxUNFYmJhCAg6h6qlphL2C7oeQHjWw36S9iXm2
CXQKIoop7qdCVgoUkhiTQhvMKcwUy0YFR41TtqgvrabsQnXQ3DD7loOCdjbG5qGOigzIKU6rTGVR
0i7iaog3Yf6kKOhvWEZBaPsRv39xGp8wbDIitJG5TivAtEF8Q2ln5CdUoKB0u+zhOjY23vLgoL+y
HsNrWfdQS/lOnU+DtNY/C/0wodXVI/fGWGrVgCFsB9F7/mpXlXfea3Ba62EaKwjGNGa8daMKHHJQ
79IPyJ8/ZS/DHiSKqN5G29bHsyF3w40FzsrwtfwG5zu1zBU8YzJmn2r6QgCvb4eLCm/7bHFLn07z
tb60Ta9ATAuFqcat/5seHa7zWoEzEcQwO0uM8BfZpktcOcZF80DFJU2/9YvQjY/hUTzdxH00mg66
CDHfhJ5LdjbMRkZwrOksAWXCoUJl5H1wa59O0ZSPoiQhZ/IE20t5ynD4wTbP1vtmiIbFIRpkPO16
/BPfDKBt/NDeLbzEG9Ds8NwcQQVR+t1WdLtzfcEKmXGnBgkTexlgupJO/FqDRp126ZQC+SMeCHpx
UcdEaQlM50zZJ1Q0qTBIgxNagFMofSjD+ybanz8hvDBljcEckHZW4ryvgWFCvHDoLi2tR+X0IRS1
rovWwpwEOYvKpjcwqqMZ72X1g6hX+SQIZXn2jjkksAWh4IMKAvtNZKdUhhL2PubKplRU0Pnent8s
rjtZQzCuGQodtZQMMO96DqqLFAy4fhLE/lur4FyZ1+pGajzqNsmNuquVYN6JGgbOrxF11NO7wUhq
YoP1ks7R3Nva76a8O79C3kv9c4EgBD39+3PWzk1N29nzQXHzvPYzMBP1ERqSo40ZG+55NO5qMC1L
Ezu2Air/UzQt1eMhsqmBh+NtONe/bEsSTYhzDRws05hpxuMCmaNTjDCS2j6r4SOGTvKXJjvWlnPI
GyUI/36oD+/BFRJjfxOIcqda7pGhKt715LnPkLklr+d3jHuMVhiMAdbdMiMEgt+xJEimy0V323UO
KC1I8nQeiG/qn0gf/766nHVtjKuaACneW3qwxNAJRHfMZXVUr8mb6UpzoKuuvsu93nXuU3QBiUxd
sFT2KmnLqsAgCn5AFF0v+nFJLmNRkMq1P8w6oHhvIh1iMdau6OiqKEak20j1R8EzzWxiQQAiQmAs
vM9CxZBAoeIVKXRu2xx9G8+CDyWCYDxrXRrSbKqAaHzzYF33L8vb/Md4pi1qaezaPogdmshNn9DV
D7a2xykgfoKBVszcCdbKfcpT3Y9/tpP+0pXJjIZddMhuIdq5RbAVtFtIWR+Mq9o3XedQbKybRfB4
4gzd48itEKkNrRAV0oRzBmFHFE8Gv8QGVJ59K93rB92rvXDfFG71Ot2VT5SUnEY7/UWNphOPSuRS
0bbzX4KbosZNjf57vHvQhc18bFJFY1HNyMyDAuBiRFPXTvNpKsUBd0P1ZL8tTxNkCKTNeViug8Ol
B/9JRXnZIKjSJztx6GhlnCcHOyy8QrkfzWpb6n/PXEZ3+xOJcXBxPxdmL+HywUzLthqXrdMWeyJP
wfkFce+gFQzj48rY7szJxiWL94mHIXdfdZ6y+kEenU1RCEbE6N9iH0GrJbH5ffDvzdHHI2g+DGBo
iCCJpAXyThSpCr4R29ggoyV3SGhY7MS6m6TPvRqD6+U2ES2H6zM/t05jLFB3Zim06VSd3IBKaWrT
jaZBycFSOoHRcYHAm44YH5wamKU5PXgNqBMyKQbQNGfg79B8MxvQ/KYKTIG7bysYZj2kgqwGxhHx
FHZgzVnf7dLavtLiGttnTH/O2x0fDK1TFkjTqdzb6ZrSXM0idUSkUOHroK3BU43FnwdQp2/PA3E9
NiZo/gGiP2TltcJKDu1Uw81WEZD7D3nn6Zny8L9hMGHPmHbTaNFR0T5HJwA+0jT//bQzzX/DzaHl
HrVONhaNM6NOKxU2MOvEnZcHsxWV37hWtkJgrEyyh7aK6Pi90o+umsQu5EZBt70ILi4RDGNlbYO6
Yk4fylI+uKP6q0aB3e5FVTAuCohhdNTAQEbzJbRGoXSxNbyASFi7MfkFzma3MEQcyTyHhkEwkDrg
FYQxIOa7J1ast+WAkMbpQZA/keluLHWsKl32tRFuNEP9MzVq5YahdPf3FrdGZm6HyoD2JMQAsD4n
3HRpe6lmkyipSL8E667XGMzV0C9JjcFlYIwHe6v5ySEEf3gQXpsbVO6uRCSB3AsdeQxIA4N+5Otc
XW4ooT0PGr3Q0d5ruuQQ7hO0Q0jILyzoc9GC4rp/FcVRvPuPthDoGOMCUQzbJdsTCBBgugNP5aHF
E2KZ9lUvvc7FfGU01bUtiy4Nnt9b4zFhW4WBSHOagbfo1nVThLeGnW2mSQrMtgm+YyOfS6NnZOX5
jFTtcBECysLslKE/L9PuPAC3urleDONbu8JYiF6pNOPm7Oqn6SG/r3a6a7tWYF+3N1TOwxZYJc+d
ryGZIzcOZVUaNoyyay/z9LmqRHEXN7BeIzBHa5ZjyIMSLKoNyMv4RKf7HG/cmG//0WiPfFHxke9F
Pr8Tc84Mm0TqRAFB/AUml3+GTkRhkWDn2BR00daLWSsoRaN1BMJnuEVEGRsuAgZ9weRHV/NRkV8Z
XDJZDmhOEZI7ebWzM/kIiYXteZPjQ2DUSkdJAEMW9N9XELXRLZFJwwZzNn2lxviX0bnnIbgeQfmE
YI6Narc1Jn8BkauKj5W4lnHbJY07zJrbdgJz5roDDBuhnoiKPTQ8T9cT230dzxK2rG0st5GuEXl5
o/NaVoLspgiHMepkMkbIUcIXxC2dooMyswEldk920p08ZoLcIN8vrFbFWnQTmVZBW+6gZfSQIX+R
ewn0fqiOUvqkWrv5IofQhGgwjnfn2yAkVlXIylu4RU73suv72q4y1A8r5UZNOzdu3qfh4bxx8DGQ
i4a2GTpsDOZ7hVIry1mMSyocQt+uXpbWctumFMRI3K8FI8NINkqwaFA6XQl0g/sCyk3IxiyJ4/Zx
ti/C/BBXmBLrl/vzK6J/68stj/4500TzGRj7GHOH8tZozga9AHMZHyrBIKFgYJGHgAoFOLGQF8Rk
FHNLTHll2kPpzNAtyqCTNri60wXnF8F12msM5rtEeYr2WClErvhjhk4Ncn/4saDHJvpJVU1oL5IA
kWcJa0TmRJVgzJ+nSKLlkKnfqp4aKOilwHTiIbmwrzEx8l8MSXMrPtBJouRiGD//0iaYdkWXdmOE
eVMljPwoHAxXambDy8d8B+07OailaRsbxaGWrMtJSg4Y74tdtZ8E7uTDAhmrwcirggYrTGtj+pex
mgRjJYq2QAk8vuiDsHG1OBhuch8bsAexH1q90qcZ4RQeE14Z0F6WGLLTy3u/CwXfgWNc+CEYocJM
BLaEfRfl3TDVqYYdWQYbPdEhuQkbWWBdnE8NQlW0ZaKdnCr1MO7MnpVqJkuKVNZS+dCLStQqqOff
5w2KEwUABAMZ4HkEA59GF7q+2aJoAY0JQNJ9B/HuYdcE1kHM8scLs09wmC8HYhNVIRXFuVB6T/9T
ImsW+uFmfkajqb8cMlALfkfsCK0kcC5gn0KaW2OnGKpCHwwpmRbPspuHqo+fyGRfmEbzdH4T+V/q
E4Y5lBBcrWOrBkw7LO6gZK6q4TVBRCP8HP98shrGIDrk60nVgEilI8neasZjqsRXqRFBtSwVnDSu
WYDaBlwTikxV7E7NAk2MrdlBHxecgt3Gia4Mu3OdcDs2sV+aD8no+E22Pb+J1Fd+OdsrSOaFPpNa
07JIxiaGPzordhdwkSc2peDfKBBdPQ/GPb8rMO10fWmvK6RusD5HR5qpw1Tw3/ORw/QwxwlaZJwr
hxUAXKrZMcsceQxZGjGRa3o5yNxSCaK1qZBMmLsaDINg7BWEdxpLUCXhvoZZYOu6jX0LSvISBXFX
8vI/va95xpO6a2X3G6UbrO9fTJasioySU2DsGOsbclca3pfi3olEn4lr8eiRQUcxplUxFHv6mTqQ
OjnaXNPz2x3lLnXROe5nar3RZVGDHfcMU6ZTpFRMDYWiU6hFIZje6nG11OPjMr0lyYtsPZw3Oq6F
ryAYN6G2hj6EUb54StZ6evfL7B+SNPWs0gF9Xbb538AYZ9HkNZJRBOtR7Vhyld66qWTnSa7Mh1qJ
0q0V/z3VM23b0zH7C2IOUIEzR6odWxld7ZRwXJZcPVc9aSJbeRY2CXJtYoXD3Fjo0EIbhUYoWUKq
+uTFeaZtglIA5v/eU9+qJ9lPA7FmqQiWucDsdJFbOQTsQmzPmEw3lJ/sBOzLieg488wE3NKgxDUV
SLuw6T1nqGuiNR2MvqgztxjTwUUu8KV2ykuE04kb9ZLA2/Nsf43IGGZZ5lmLbB54L+J4F+fZvTVp
QRuJxLR5bormRhG4gUwWwk+nR8zqiynKVVjIqFn5BuxPnVe0ze15uxeBMOYxIu9vhdCA9qQMLUIQ
ySKyYLdECIwlGJ3Rms4IpxS26evQFXdVOe//t0VQY1xFZRg6LxQpB4RtPWfKcTLvz/99XkQPsYzP
T8F4u64ZwPdGHWt50V1o/rKrdsoBXeCQnMQEmHcejXd0wDpAmWE1PC1ZWpUKmuOqlMO8SLmdtR+F
fZSKY0u+8XyF9/mEYQIIKCSqRZ42eBwM/WFIOwTLkq9Nt50iUjzivfsgeQCqBsTniC/ZWl8c5Xkc
NWD90v6PtCvZblvXll/Etdg3U7CTZNmOHTuWM+E6cXLY9z2//hV0G1MQr3CSN/DIgxLAjY2N3VTR
VhBBdkM53FdJRPmD7Sxq/GY5mPmXKkDAKd5lGDIN4p6UPW+OkR5MJmaCIBHYFnWM3IA9hnHyZmDN
s25K9BmivehDSkYQ4ap97M/Fa2tg2jDgxaAbrgKImA6XEdaAs5s5w1Nb9Ik2aQgMLUzQynurQwVi
5Jzhcz37el2fKMwhjrRCtpoEKJM3xUR9RgXgUXicTvHkSGBMzn3xa+8YB6hReoEHVTeCUZ5TnsN+
U6fgau5tHHis2YRDRniFJhLGsOYU6iSVgK+dWwMRpzdF4xzHjWj7AoDZ1KYrRAXRLw5IoO/AXevK
1tFaCiJHhzxFJ2ljemhq+u1DeYHJbPE0hLUMygtEwHnigJIRtMmQGZcsCP79uI3E2z7GXyp6BC7M
GUia3vUPYZWaLsJ8blxAv8K1zXx+JcZnzr3WFmoHmO6knLo9VMxd5Un9UKCkgQkrjkvjrYnxn0qh
9JU14ot1YkPy4U3nyapsnjMV3R54OmDUmy2+dwgApjAGD6OaQxV+PKXp4BmYurj9aTY8M+aOcJQp
8RSUshj/IZkjhB4gRmOXYe5I2qtsLJ4m7ROBF8hvxDRrILbTLDIErYtSOKpMC4jRjeDDF0g6HfIx
OlrcYUTOsti2sriwLEHqsCxjsEBK9BAWrdNJu9Lg+KktRhC8SiDBh94yCVN/zP5NYwP5dXOAGYDL
3cAIkG1BUs3GC2xnPoI8C4kNiIB4Mx7PjrXnFRE3l2kiMWeArhPjpIzbkPoIV5SBfECunxQQ30SR
DJ6Vh2EJOdZ+LtJcna0VEuMsFDOPg4VaY7V0djVpTiGhJUR6q/PmLhK+pHpGzAV6wMLP2/a5eQpW
uIzrqOPFUuErsL+Z8qsQalKCIlHPDO82DG8j6f9X4VY5qXJl9sjflCV6HYV+P1cdmp4qd4p4im6b
K8Jok6kguMerlvlm+qIsWrjQVJEh7gtFJFKZgrmKs6BtFHgNtMPCMlkyIS3RxFqgTwhRfZfGb1qJ
3vL44/amXU//wDchEQuJaPQQY0mM8WfTPKNRew5xNzcYJ0kPw64DnRrti+bNY16Xdi6x2B6uqQGv
pGwC699V+iB6yj6gJG5T7kVTdtD+YEk7vtDOteUzwEwibEmqBCJadUjmA0ZOkR+VfAx1ILfPW+LZ
BV6cMYoEMkfEa9hScLtcGqE8qIYWWKAsoL7Ekp3I1DEQMLrZi+G1ZNkJbrAbXMm2vhVLdi9D4Mj/
B9SSV7cofgUUNkFljNcnxjUZ+5SMoBvMCSoKgze7QXwv5HZ6ENzGlb0uPv2DL0s3kF32GpBxLeqk
Z7ohApBSjGSK0/vDbsCEdFK6/JGOa5tFsQnRMmXOpJqpV2UnSW6rejROqp8+Kzt9D/4/T/Xk3R8M
PjFIjE9RG73tut44lVKRQrsvfkMvEKex8fpUXGKwEj2RlVSh3mUd9m50wSWuow7U2jnuH0qZC841
VSRzRGKH96K7ClgZYGZxpWoIRd4AOEiU1JmLvN/H6mIhWTuauo2KX7eT4lB6DJQluK8KYeD4t+v3
K/0BqoHHF22huRInEkMocTdz2p0PS3BABsiL/exOO1SH0CvfftfTMWjMco1o0ZDpBFp0RHzkSTvz
Jd0rNmVd5t3p3JUxkWUwtnVVT8CiDPqheVd50y4+zl4a+OEpRkHr9troT784fnRp8OKgedLhylkR
7qBYAn02jJOmNDtTeBhEww3GyFlkhRNDXF1JDBBzziGqJylta53S+m8oZxTai5lyojHeUhgHWlj9
uGDU5GSiOC7HOygSE1F/VkJe+x0Ph7EGTaunIlmMUyGVzmSUdtOhkBWVJBJ4SDf3DO2qDFLQqv0c
GDloQpYvlg5jN0QSdhzr5oEwBkerGFEmASSeeztVUDIwWlc1Y+e2oV1XANcGgMUwScalLdEoIQNn
8vpvBWohgYfZBXUP0XJneDBMO31HogYzKCMJOUuktvU/jRzQTKSiWsKSDwOg1e7blEGcKOZNOW27
YlSlUe9RcIUrzL2ptRAJaSJQVeHUypiJ7FUUYDqCNDFBB6GTfg1crqvY9MIrTOZICbOlZVNqnpKj
eojsDFHCsJc8yWn93MdwpBvd1fv+ZbmHkCTnMG9u6CeyytjMNMygkFKwoYLUkKWYyTK8c8zlKhCh
5rKCYMxlDDHhN2D46ewH6ZTp8kP/UmO6o/TmO5nHccC6XQiLYXAMLyncJlSC1mKOWpQltTBmwSk7
iuDqyt3QtR6s7wh6UJXm3SdM1u4Ki9k9RRBNKRSDExRTSRV4Zqy5hfjSGRqp4xeteeXsJPOxruCY
ncRIvVSXeXASD+1D+RS7Y+dUf49OAEKFcYeZXb/nyQjzEJnzpgh6kjRycNJSlUz6u8B94DM+i1kS
OAEuY+VSMNpSKIJTBOrfMNipj1xVOOZsXSEwcX/bBqE1aMEp2SO6AHeP4kc7fvS7tQ5UoRWFdluJ
OlskVqZS0dNJOAlm5/b9vQgi5XT++/b3p5a7cn7nlawxGMvuykwvo144pUplG90+qxqimhgOjzjt
d9trQV6YEucYYGK9/Ca5VCzNKIbvUV0kgzfJkvmMhw6agtpKHzglGFbN8bwo0HiaGuRk8Fph355S
rwhFG0lPwb3k5bsaMS+CYCd5hkw24ZNPbNkzcjzgXkaEBM1S5sD2Vi20eWydqkUjovUq5iMnD3f+
vexHQqIPzT60QIKi3+XmCXIfWSLWU7umL7vtXxqauowHaFTeW88gE/AGAoq+e8nXwIHWvU5+/phD
snJ5BzG7L3InkDc+Jai10U+LcVo0B7GfEv264LiDg7LiZ0t9LLPvGU9IbWNHLxDo/1cZl3GB/nG7
BCeMnbYDxNMXXhH1yscqZ6khRaeNjFRk+RKgxvyNrMTo56/iwQsWX9F+JKpCzFk/jGZjDzrHIs9f
6OILngGh8Yg+OZQ32ZKQjmCtWspWJ71dgjjfgwzGoX390UEk0I3w/eTH4W/Mh2bf6HBm9kSzJNH9
3HAuZjYjiaQSXffnz6DX6mpjW6NE/XjEz5DLrzWCkKwf9mUWQ4uxIWUq22FikkLP/MIcDss4YLzP
8mJTJKkCRtxK3eftmzH9lVQVyeuCx/179dXpj4O+O3jwdUXDkMzlj5NLsy/ivNOJeh9mRIzs/MHy
0OKjVmSUHOTE9rKTQSpu/5sekIFlDle4mMY4RrCFDJxCQ/xuGapTyj+W0OAc402jW62PseoGLqmR
FawvafcBCBX1jA60oULYCrbYtUROeY7jyrmj2YcW4qhoE6g4NMa5W61ZC53VGySBhgH6gEgpNe64
3GXWt9t7SF0cY954aeObUSUDZPyYPSzmWjL6EjumLk34PEC9AYpaiaNJYUyMLEu+iu1vzlxQUwbD
rX7uS0R5gqWOiYV5KGPkE0ibIWxJHrpJ5yzq+nuh9iFjEBCs0KBRZsunSLeFhqTkOskTSCYUibbr
B8gU6suh1YfXWDZ3Q5rubm/k9RkAJk3y4cWNyg7L/KP1Sh9PY6aTAtWCxcrtincRX3+qCwR24mKg
AnJhhFW1mvya1BgYj+L7RBAPsVk/iGb68/aCri4LBcIHaLFWQAiDi5htnDLQpGXoda2RpDLvdQPd
KiaUWYpeyJzbQBs7hw5OtCNiGpUWNphbOJw0s8Agr0baQH4Fz+JeUXgMJjwIajAr75nqQ0ODZY3A
f40k1Revj7KP28u4PrIQGabTAuBIhNIn29OG1o4iq+RMI2YUik6sBA4Uyo/QskMKe8Eg/2+igTBV
R4kK2tDoacMpulxRKOrm2Ce9TPR6fIAedQTBldIXhrF2hU4ROGjn4eMLN4GKpQzTBtUglXUTqbGs
NjAeFaWsIdiDdLnuV3vVVnaUqAd/buEVXwovfbIeysOyM4/Kk4nHcfM0e4otE/mueJUfQicWQEPF
y61ffVbmVzFeEnrYkWxFokj6Hi0F9bfcVDgLvzoEGrpAMJmhmujYAj0Zs81GNfT92EgiKZeFpGn2
LOU/8cr76/bHvF4HKvKYzTcQIELrgBU7zdNcsPQMCHrzUdY5kfWJs44rj6iBpAWiHZj0hePFXMbl
96uNqTbVvGwI0oVfpr71krCvIDmoH8Am+4JDfdfW8sQJWq43D+VTaABaEI9GUMA2GwttqlixGWP8
d/k+Be86OPjigZdLuzp2IJBCiRYsUph3otfl5crm3hSqSEdz7BhmOyUaSQk+c6P90U88+Uk2FwQV
ceiEIGwGLxc0iZFRuIQSVQw1V7MCKDt4Mg/TPj4Mb92uwnQiZaVo7pOJ/CZZFYvJFsjqurFSlWLG
0h5H0A7nuz6eOR/qXDi/PN5YGQYf0N+pWxhwZo532ERRWCXFSNDFjzmLD/mvHPMn5X16r/80vh+V
Q3+cj/N+eJXfMn/EVnPM8+pVTncW0JKMqR6Eaax5hgplGKX4+3in3XW7dK978h3PX1yfAmTEMZhE
E1Boj2CTQYWgFNJIm32Wqojv+yA0vkFkLrrX027+0qhC4qNhUv1iqg2Pf5Bl7Dt/RzwBESZDhocG
J5e2owoz0kMCzHT2e1ejilwiGdA+ppD4uwVGufO0hNsfhUP3JO6Sewj5abHj3PYz189r7DNEHzBv
hsc8lECYwxLJZY+uHX0g+v3i0RGjgRh249J56BwCHdxMJs3XsHa1xmO+az4qaZ7qwNMISJxwXkI/
x1ug8nnlDjYLfd5fzDRA/QgVQPUqiFDCIENUjv3tHNMvF1CMpm7+2nqihaww0XzjYHrjXfWR81Km
W/5nDcwsccoMfTBqADfqv2YbIhN6NeILJIQ5X2/DnVL6Sg0BJrz4FaVcqLUadjOEOx3m5bsVBAZ0
XITWEYOh5LysrtOmMBTkB3DfI8CgNCGX5trOSiv1mAMg9Tz2R1MPjY6YZdCCfFvXnuWgBL15Zg6u
0oq1h7qy5Bp4Az7ERWXaixlzf8/1DQmRYRG6tZT5GrOtjOtVjKhc6hFXCaaypo/J0bzeDw+Gm8z4
tuGXZBcdyh3nsHAwWV7qQk1zSZWASQU5rJLoSFYHYK2FGKNMGeQ9dP74tzG3/KCOjm08+M7VbOY1
NnRylycBLjFTNg9BVjiBkb4Iee5LifG3KXRPGhhBJswkcfzv5lJXuPT/q/Cu6eusMlt6U1ugD4Bu
zxzxOut4S2OuGHUR+iWvsbSiVUHC30+HCTctmYTq2PYVle0pT40agr404z3NqFdjvdB6Vxnfm0nj
qCYhoBVtJpn2awhUog0na0qI2PFoEjZ9LOIdDW3RkMZGw8XlXrZ1J0ixkuCWRMmIlhwwxGDTcpjl
Z66w1zkj31teYQ3HfLq5z6O21fHprKlwzQQkoRqWVUTubcvctpDPVTGfr8hFq60SrGoK07sl6r7L
aN/iWCHbfn124uu1MB9KhY7P0GkAGbxiHz+DY9+VAltzxRKNwKhqIBe84zH/8RbGXIl1DBmZIQdm
srylynMr/bi9cVx7YC4IJZ7zVEHDD+m80VW8zJnu4nvoqZJ6n4NYlTfzwd1ExlXWVp+0swGDaBzz
aXIUJ3S7u+qudkrcvODa3kkcJjceosFUbYLSxFHSsUIUupD+o8SaBw0U9CQjkt2+yHcCBDhv7+q2
1aOnCbcU8kkGs6lDmSVGUWGRwpx4c/zUyrqrFV9vg2wGFTpUAjABilE1vH0vj3IyCEa+FHjAN572
1XxCexGo6SLPcKHug3ILmng9cCs70zsHl7qIK4e1wmVciJTOZSmAKvLfLiQD67DpAJVQFxJ6PJPZ
3MwVHONCDL1aRDEHXCp+F7THdnoTVZ6m47aRrEAYByLPZQN1M4AUR+jCg8YZquOFgfCTUvqFdl2Q
f8DhTM3g1kYyDqWfyjmS6Afs0ckreaot18TC4AGSFqVv7kdvRoDoUwai7H7kRYab78W1+TCuxVBT
q6/Pn7Eh6UMAZXf6JdG+7me1XeOF02CKfeaEEFxU5miMQY0mKrrR8xMVOx59Edz6DmVynv5WDpAT
A7Utj21p84alQo0Y4adi64zPEYc8joscoWkS6KFjBplrNaOvKdU7lE8jklUar/F8021/IrKN51Wj
p4bVCwORBB2N7T3mv60YqYzbJ3H7ZPx3Xed38youyutyMbUG61KqJyMUQXtUElH6+AMQzGygDomO
c0lnPlg4BuO0xAFKgWFeo7CTD/YwqLpbm9Po3obaDMJWUMx3Cpo80c0WUJWGShK6X6MuIrr+Yaqw
kfFHWX0VKl7ucHMPPzHZ2yFVW01Ka2CWCu48kDuEyAMt3JHiTYPQKdc2Ek2Y4WL8S6JVKXqjTZi9
MntLmx6tvvp2e/c2V7KCYLyJvjRD1S6AaCfjQUvMQ4qmyFiX7dsw265yhcP4jVoMs6jtgZMdGy98
0A+Y+/b0n4OtI2YQj/y68P9ARPUdOwfGNJXZvCGusyJF6RANp81efF12pR374RGlhn3zRNXqel7G
hwvJbGa/tNXUpGdIxVMcsJ141Ed1Li32VzbSTE+cbd3+fJ+LZLZVlEe0ipXnbZVOMmKT3LbAxqVj
mKMHsyya6o+DDzVb9/+Jy5zvOdKMps0pbkxkcOsWHvLolttDuqDdK1BipxvMS4hsLNZU8YDCo472
nivMSVei2ZiVWqJkiJGv68KuytRdqYZ/317cxqkDyR1mHuD0aX2AMZwEwyNTbFYzKYxckl3VqpbK
VcNwtjg90dQcmJscyh3Q5sNYJJLYbHVlyfV8MuR0JhX0cuovtaXNkj8uSqfez0KYhB9SnMc65yRu
bCJSH5jBRFMLyogsPa8QC9qohx0kG9vMbqSPTGxsJeE9+jdR0OwM/jGwDyP9fxllBukSyOCVnInR
z6YtyLXmqnMluIYlL97tz7VxT6MXRQVziokJtCsxLyoNbCBTNqNGX6cAEMVTuUS9b6JVFELeQbub
5EH3b4NufbqzEUK0Dkl6toMiNiaooFSQoxan2V9qxZ7CfB+KqEWIp9tIW2kraw3FBOwacnCWBVJp
YggYGJWjX1qfHoK2ecUz7xAn/X1cJ28D+rCJaAxuKkUF+BqamrPgrUOx/hVM+F6pomCKdJf1KTmk
uuHkk8R5Km9C4FMioww6AZG1zLmM+zTTcO6S+deArhCp47EEbyOYGsiYUGjEM+vSKpU4FMppAoKK
MCFEDlXAU/z259oyfMwogn8KlXrakXQJEWfZVIoSvlYdvCXlvRHKpKt5hVIeCGMSaR8I5izA+jCf
RQz5VShD6Av9uL2SrXNF6+TgELRADcPyCIpy3RdGpUwkA0GLJD1kBsj9hJ/GAhXYxXJvg22tCLV5
nGPk8K/VtLK+qhdxhHlBsRRMOhaY6X7G4x849jUIPdSryLdFSVQxKcgS5E5v5s5Y/W5fIZivcDGh
MAidJFTTmFPSl4qRiAoQpqi1NfQbd2q/l5E3uL1bW3aMPLZCR69UlJYYI4Ps+aKMKQqqUhwcJLPz
CpHXwLD1QSCXY6JSjLOCIaTLvQKHZJOIDcYSlCh9NOP5UAYQ7QGxpO7cXss1EDgCAWJo4PrFoWSA
MghoR4OKLZNH7bEQ+9ckB21po3z9AxhaAAAXAvzYWZlz9e3NJQxajCfMpIuygzRPu9rEEznPOK11
m6tZwTCrMWJdMGoLME3d/DRVRERm/6QnBqc7jYZXl5EDNg1ZItzkaDtS2abHSIREm0ivn7aLTrGR
fNOV6GfY156WpgVRLMRh6m/3m2iXmNQoVzs4h9EwQSUa0Uo9oysuyhYSpjrnAF3fqwDRYdaUKIIS
ylyCmFHTzkmGuCHoELyic/owNa3XSNMzhJd4alybHwvzyOjTgd6Lwl44BfJ7Wp7AV+sakvaZ5gSQ
FQl6Tirx+rBiSRbIN+ikJJ2Rv1xSFYup3i8o6kxIBD9aVZffLWCU5NzPGylZpJpptKpZqnntevA6
7AZhUkY8d0D8o3nxwYJYpv7RHxUQTQgO7w7aWBbw4IMQQ6KNhI2S5XAJhRr89ERuMlLMvUdbVW+f
2Y1cJV3TJwbjsM0wbK2iAoaCalV3lByM4sRu4GC6yJ0ygqjrobFDr97dxt0wQsCiURFXEWosrASo
UHUKKDRUZLfT74X5K+5Mv5Ie9SnY/wGODJJKdOOgV5sNIrV+XqQanpyk7WRrFjTR6q9hFdhWEXKc
7ObHWiExAcMgF1rYJUCK1OiYgXAonHi1sOtwAd9KxSIQEaMbgR0qEqfYEmctnIg8d748ac9Zrrl1
3HitVDtGwaMMY6djAXaJR5e8ckfgFmzMJowmMoNsCu0P/RhD3TzOhsi8r8oJ2jz6sLyGaKciqt5+
s9IuyYgRDKPqpJlQmJxvufH2v/w91Nmsfk9mzEZRK1g/dGM90YWI8VPqU+0tyQ7u5Dtrz2vjOifq
mEvgYseZ0yGn4CdOZCBOH8KHEBMpIlNxP6X2qNH6CMGArW0dkl0xuWa3kyOCkTXxrn4TOOwsm8a1
+vLUMlYrL+qw0GO6ctUsidIDWOM8lDccNVYKPmHMHFBXzextjW6EoJqBoAcVyeraNsCcZFU8l7bt
b1Y4zI7GMBZR6oGj9HA4UAyy69dyInTIuz52fyWYQGruM59bld8+O5/rY3ZwqgSw89L1te7kCKTy
dNONwMHk607vLO68n+7R9p6B8YovCUmP/pUVGehRRdSKNws7L9LGqq7MM7q8qELitE9R2sUYPUQF
0N7+1HM8K73rrsDQaYauIUCiW+nSVOS8XgI8m0aiQhaYjirRiXZ+D+X2YfzEYTvMhrnNq6YFzpmf
4JS8N++xK9i9N7iCL0Jhnp8R29zHFSQTkxfBNAXoh6SQw5n4qfth4AJGVwUmr6X32zfH5oEwLXSN
YFwALWYMWDsJWiAnFMz80JaPoU/h5L7fxtj2sCsQ5tIQ1aDMzez8seLdfB858CxetCue/gGVA/3B
14bxuSAm7pvUcBqHMqC7J9rVTwUMEqgoPTdP/HnQTePAGB7ULGRcVJigvDTCohiGZCxNNKTcZy9g
g1lkjL0knmV3bmrtJVckmFTihTJbX2wNyhzxzixEA6nhf3VQaChj/w32p8JBDtwxH/XmCXpgTvLK
9WhbVomZPTRTQ7YTrfzMgcsHjEdVjUFhRVu2I5tyc3TE8GVH3Gl7jsVsBU4rNLYsomZdlqst0IJ7
0wd1bPQuu8qu9IMXHawAEq4hPFggzcdLumw67jUwcx7CrMKkTg1g5RE6LB6yOwmItiG+/G1pCNWK
p7NnfMHXLb9Nx/vQ5oxZ6qs+3RRUPEUdgTPXWr4I00cGfl6xKPzSPIB0m3A2lx4B9oisweibcHXN
lo00BGi3RAy315C5hQxG4EgP8qOGQbvOFu947Qhb1/oajzGdTO5SJZZwJCsTRNHWWyX9QfMxbSj6
7/5d2YsgQDI3AMQ0fNUxS5i6wV7JyfJcf6AbATPGs4OeNOc36YDPoeMalrEWxUxBCSLRnYwCuwvR
XxnrZBh59EmbDnSNwzhQLTeEHCIIeJJppNrnbulLz9G3ATN1eGa6HPO4bku93EvGg1ZynTX9CG+d
7Id99jW3PzQ0AVSvvM3byEdfAjGBdwwSKGQAsKpZ9ap95ZU2pLnn3WSXKPzEXsGrtXLs0GCCP8us
liVJgBcqoVv1GA/MCt7mbeRTLgyRuRIm8T+b1znO5CTvuA++JlClzNH1SmaJTCD5UdBjEIIS2/rG
c1+bd8PqGDB3g7pUfYohZURFefWiV+VfYb88FXXMezFwDZJxIdpsqOOUwvD7w+IZXu0Hx+iBztbz
L7zNq2C1JsZ7RJNQJ3WGr9aIqL9Lzpi3Th+YLpgCOc2C2/YBDmfal6ghWr30i7U6lX0W4yEoaydd
ikmhcgA2uk+oxUNvCxRTBpWWu0SQmlkeJOqmMJ3rp3fNo3Q37EKM2Yue7Oh38m58szh5xO3t+4Rk
DDKYMTqTJHgRNEJOhrIkLYjyxiy3I57g9vb2fSIxxqdEuah2EX1bzYFXlZ0LKSyH45u278lPDMbu
wnbsxcqA3VWKrR9aghl43Raew18g15nJfAqISKKDkjgLrm3//wnOWOKcyn02WgCXHpHOLkI3fqBN
S+F3A6e7I/UJomYFEpoejUy43pLzIdkxKEy8auUcY3sHb0HDFqg+49fQhxhm6wyuiIdI6Gn7+Y6L
uxn4fdosy6oXCypmbemWt+4MqeTE0dFBux9c1RN39VvJSQFsZh9XR8RirrpCT/Igotkf2iAs/lUO
4AEwnRaP11JB5y4RuLQu2zHfaoXMubci2NQiY4Xm9xiF3gfax4gGuBfL/qhP6IHzCjf9yg1xtx4q
64XS47SKwqreCIdoASq9ZgvvX4/l2dO98pEXgG2vUBZR06Zt7MhGXmLpet4sCn0z1G62b9Bs9NxC
vReN12T+ED+iB9lJPdHgxZmbgcQKlTkvITxNXUe4jaL9gGQEnmIPin/WS95zTubmvfeJxA4jiJMl
VAZdH+Zo0NXXQnKNZI+mo6InNCGv0KMsuOHLprtbYTKxn1VaRqRFwBQslJwkwU7DirODPAjmLJSD
lacp3cBxfA6TH9bAq1tsv2BXi2BMfxnqMC9yLKKhVK4xnq+URKl3xmOyS3CdUxF0zreiX/3q9bGC
ZOwe5KAWutjponDALfGhkB3luOxSu3LF5Bikx8mPncyW/fFb0P0DWpPNK2SFz9zBA6giwrQDPhod
ElS4wo8ya5HSzHVfaIedVvFuYO4mM1dwZ+ihKlHrFA+yrdvgaH7QC6/1Jpe+1aMaVzPJTpxtpl/u
1jYzt3ETy8uUJdQ820PgIxEI2oJn/VjGZDx23+sIjpSbmti8olZby7iZrJrQyaUCcwIBMYos0UcM
FhDLVvy2dakbne/aH+2ut2+vlWdRjJ+ZBFOwsgGwg0cfs8Nu9AT/H+QC6XG7saXsDVxUEtRfBOCo
/iQTjA6gMJZj/DO0p3t+KkLedmoqNIhFaBBrFvMF5SkrxjIGXIvBiPZp2tELWGzhR4NzAq37pvyt
YfDDwoeU/R7cy/2+uf8H6mvb6/78IcxnRWMgxp+K8/4qHoSDXkM3t9Wvsld6rUj+6A0jf6IxX7Ob
c8WqaFIt0O9qEOTF7XsS/7xtMf/jSP4H5IpKaxLaThTokaRp3eLduMu80KVZSc20RYdWOcHWzcG8
vY2o4F5ewunyn+852vM5g5Z5ud/sDOiyp4/cYHUzvPjvNqIJikFrhmnEfPlIsn24a75OBEXcQ79P
Dtae98W2j71hoCMO7e2Yi7yEkoQhU8qZxsWR4nTg/B7uJcOtUt4E1BaOaVAlSEyygjeKwRHqphXU
MkN/tNKSXH1CicULhtA2flPw+ZzWoZ2A6KRE1RZ8UJcL6tWkM+QYlYzC2Cn54jQqr8a5dbOvEHR2
KCgbtE4fUyC0lY9OXyfquWm+re1aYzD2FiaTGsczMGgtSILyXGQSWSBL72V3aDGkngMuM0GvAhl4
qZatBAHkq6Dkg8FU9OOcw/xVdNtYcaOOpUij23g3fA1RM0n3qhe8/YM0PPU/jF8GFuWD10Amhkaj
y8+1FIlRK8ZMJ6x60FBGthod4icwLEl4l/2QfEp1bBpE6CCiBV1rbnS9cbAv8JmIRusNpa76hR61
eBfTB4vu4CkogeBjFCDHaL3c9iQbHxbdxOAABoEepn1ZuopYTcwESWTgDeGHZgbuLDyDwfpnOfAE
tLceDoBC+zI6b9HUpjFLKxO96hsFfRPDUDuNaDxbBSg+xEEiopLuC1nZmVb23kjZO/gcdyBAfMnS
7NRCvkNA42xvqg+jOvy6vfyNsyPTVwyMCtPOkEi7/NxRH0hN3WP51Tx54xh8D6r64zbE1isUTQ5I
x6OTDH1erLztFNWi0Mf4pOdH71FCrcMQ8VxCEd6V78TA5g1abt1IQMQ3haYzKEFYyppFjCxlMNt/
zVMvxwBDX5gB057il+WbDPrPwp/+4HmBkSTZBEMOkEX2Vdhr0ZJXCyBFGcLL46uMtn/OPm5+qxUE
40mTpI9iYwbEaBf7Zt99iRE6VG4OHmnJherLn2TkQUKClklQduFQsoUAyaqVyNIafLjhr3Q03pqy
cpqAK8a+8YgAmwoyhYBCkzE70gVuDPTmdQO+FuQ7EZZBcRlyUvBxIKCdnbFHW9HiJu74g5eO2QgK
18DsZJeVpsIyTwCu6vJxsNqa6BUG3oNBiTlRNQ+JuT5EMYsMowdSUrWPmQii3UT+mVmyd9tEtppP
LlbEHOdpqExp7npqIs1ROMogUKJT4cZDinGvjoA/Bu1ZjY25nkPpjDtpzxNo23Snn9+S7RTU4y6r
Eh0L7TXRGUZ0LxQpqMBPES+s2PYqKyTGm4pLmKthDaTWlRBItz5uii+6M9nGIfcilXAfZFs308pM
z0+M1S0MdfVerlHMwYsFkbtEIs/8WcFA8WLBqKdj8TzKNREjuuHXgHSvV4CgNLLypcIKhxOyd25P
YcGClfp0tlN/GT3lMDsyaWWXX/rf9DWr3WXeS4mUBV00YrHT8sWoZZAn8MYqt530CoJ5CUVKHeRg
vaK2SovgrZ19RcmKiB7Rd6Bt4TQrbS8IdB5Uqx6XPXsyFAlEIzBISAZVFSRT9Oe6aV5uH7//YZPg
1gIZlYRJBuaYG2Mg6gm1yWhPWf7Bom1D41oFh3e0S70ARDs8xG3f+YnILEscjaUKsC6cgsDPD+Hd
+L1XSbXL/cEWvfx9Pk7fSmfezRHH1WwVHGGdn8hMoNiq8Qh5zn8jF5jDzyTQtPWO5DY+dON4qa6z
52AD0zUe/cCr06D0dZCOA/CWRxAK2XmIntNhJ0D+5m7aUV6j+lgRzU4O/Z3yq7nXbIjC87MydFW3
fgV19KtfoZpDFOQLfkWDoR/SPyD/ZIMaluq1o+2Vn7jYvjg+d5nxAf0sLq1Gr6hFLOy0+2l2sQ/u
Qo7dbloR2pNB5UfJB1gOULGf4jISFHQNg6kNOd/oVEWkf0Kzsosu0SflILndkxKiEsMbWeQhM37G
LEH0UcxADkvxIatqry3lxz4oNKeZOy8VSv/2UjfdAN69KnqjQat2vkBX36/PY/AG0/7oAiM0oS6R
suBRnG07NsxDaqgQgMCQjamrJRFKQ8RzjV4URY1YpnujJ0N0lF9gbqITp9xKz9a6oKEEti1KXISx
u0u71Od2nkMTzzZ6G+aNXSAdQiPsFoO2e7ROOfMbL3pihY3oyx76fp+YTDyqTqY2NRowVb/b54cS
ARvlOM8feWOLmzu6QmIDNSlvVaNMzi+I75TpJkMbUUi0h9ahNBXZL95dvxlHrQEZR54qiRJDeYZm
QaUPsKncib58iHe0fSk8LneBMz+mqtOgbRE9izlJvkuc8YTNqwSPF7CBUMF2HM3LD5oIEO0Vx/MH
pQkHyiKR4w2TEe0w+PFX3vW46c7RjGaChBJSdJjZvMQbrRK1C4HejxmpXmiGI/4+hWixoEQOQ2nz
GJU3DRaKo5Qm8sxGeYmnRqo6LBnWVxdyu0/zGKEiJmQ4Ezmb2wgpbjxvMbgCOjrGRk2h75qiA3nD
uGitB0nQGdzGke5Hqhh6uRXlrj6EwZe6nFqSmL3u4KXa9aQY+2DXl01hW3rL1ZnccuqrH8UmrJJM
X6wgxI+iTanlMwisS1uvSegi/kFA2UpIdaAZiXdgt2EtS4V0lQGpHsaoFavUG2uOkKeF9umcOSVa
LAeu9vTWh0Uu4b8oTESiQeo0DUugqEKFc9IZ7f0QF+HzbT++1f0hr2GY8KOIIgg0Rv9H2nUtyY0j
2y9iBL15pSvb3qpfGC1pmt6ToPn6e1Bzd8RCcQsj7cbskyI6C0Aimcg8eQ7M6Df1a7gdbnrdSZ5G
wDIgBoNv8V/GX9N34+d1q6trgzoLZekBsyPbtFACopllH+LrPxYHU44icKRnPN75dZ+Fuh/oMQGH
RR34/GoonRhNYZvjm/gp/AhDEAyGXnMgTmGXu5b8C3LbtUcbxGn/McgkGaXZgSyTwCBJgEqwPkj7
2mXQFKw4h7bqgFgPJc4AXTaL/876JDXrKBlsI9wYOjho62d8Qe3rZ7RuBOVmVLVUTTzt7uIL32og
HYFcBXp1gukKQ7OVRkOw216ROYZWnQFX6T+G6L8vDEntIM05pYFNq2gzd8Kx1cun62tZd4WFDcYV
kAhVik5go/WgHYgmmfFogitj8vtdtNd2Dc/3Vj1hYY/xhHzo9BZREZsnh7bcjbt63Gd42WZBz8Gm
rFnCXC/SFTBYY7qYub99kwuJaowo+vSKm6qim8XB0ei/11XDOac1h0BeBE0FyjOJIfbzc5p6okGG
Bd9yfcjtqtKdMC39oNZ9zlmtpbL4lCmYL5cVEwN453ZUvSjDJtUQHN7zV+jyAPTWAlQFuRzdHX7U
jUupP16t1xSyG7z8b80XoaGJUREMHkP+g/l6Vz1kOMwas3G5nO/A3n4DfSXOA3q1C7G0wexjFjR9
Oqaw0QCMqQIlTzlWtY3pRw+8LxVvOcxWZkbdWtFpMK7VHaV9lSDw8Sen9WvHNCa/KkxNr8YaDw9a
KZvErRTYVQcFrMA10IdOPic32ertprvtbnjjNrydZMsEYajniK/YSQU9lsmDYs9evae4YPA6c947
p8SffbAuTo0llpslATKxGh486kMK8oZ3fQ/wkFtjyEd3u73wkD2mz9lj5hUbXimQc4gac8OnqMik
VKarLGq7JodE4oSQtYu9XBoTgOu+i6vEwtLCqd7qY7uNAXghqsExs5oaL+0wQRgfsrmXRiwkvFW/
KI9PjN42BKko4CR0Nfe6Z/K2jQnBRI3DrkxgTa1Ce25Su0w4STFv35hgUcdxVeg5XB+T1nagQoUS
7s4jo1wzgnEy8AIh4l7OV+MpWkxRi/iut4pdCLKjxqITpDx2klUzGFzDix5x74J8yNRSoVF0PFvG
ob4pknqjCPV7Gcre9UNZ7d0ZwBtjFA+5i8KSApVpPLazhT6Zuml2lq8d+to23Qp81gXGIcbNdMCE
P7/etPoQXdplgm6TV2oqCie7+a2CEcDczqF9QLYGBHUpj1RxG6KcP2xTt7/XD3/WA1r+ACYU62OU
W2hR4hYr9a5QDVcXiBemvL7vmtcb2F2whaMNiQLt+cczgh/NZQ4zIBV/0ZXqSdYq3gea/g02FILX
GS1IOnkFioZzG6TPKykfES/wxE0/qRazvot3ESgAwK6pHoZtzosc66v6ZZG5y7IO2hkph0XtDtXZ
x/4RuAGwMnZeTjUdKT0i78u5GqyWi2Qvt5nrmlLAZHGkQo7aIfJTVKAHt73/F2LIvAUy7jk1TafE
MqwJ2+Ah+lZheIEucPiGOrAzt4CP52+cm0j/5LVTZBySjKSXe8o+IGxpHTg9kMLORye5Kwo7cGNw
H2uviJyYaMN1vDFbTuJweqT8d/syKxyoSnlF1AH2iZ89x0+BU7n4LuzH43ikRbfKMxJH34FB70fr
jluQqTolLinV+w59+HeCZo36yNkT+eqeoHB17tlCbMyiWuM30VYKhexqnU1FUywMFII/nVe7WQ26
/1wkSAycmxMD4INHepE0JYQgChJaHUS8yKCuL4u66rWdZmJCL1tBJlC8hNXV6UbLi8SOywwUc1nv
5qdXg/zzusXVkuav24Na+PnKwDzRDTmBSShdQpgCo97HckceBG5rfbWkubTEBKMpKNqhAFGgLW+C
mwAF1P6x3YR4Ksz77jOv7JQ79MA7NSYYdTmoNQgNRoKW+ZqW3JKO7MJO4szI8MwwAajQilQRaQDq
wu+zjPQlNzGIyW2OXg/mQCecn1SBKIAxA1woCioZPjp6+TuIlsu+eWhQ2ufPCvMsMoEn7bu0xl1A
qvEu76miRXOYN+A2xax84qFet7nui/Q4LryffqVMDJODH4nxfrWF3mdOv4jz8NaDGFCy3jRho8q1
c93O+hdjYYjxeSnLLaUsYUi6U340u34T+dBVztCyLLw/K0IaC2uM35NcHBtxgDUV8yfjcA8orDur
vLRw9bu0sML4ugkRNiGJYCUMLTtMIGLIJZvlmWD8vCqSvi8g8mJnTWXLQNerypZzMjwTjI+nURkl
Fj0ZYKTd9pYiOfIb9HZ3w059i/H24PU9eD7HuHgdhrLWhTA4yhhfkKGMK0PlN422ochjZV39jP86
IbYWiE5kWmsTmmRKLG6m/L6ROrs0dyQJ7aJobT23OF+T/+LnwN6pCmbuUXliIkaVCGOvoOPQ+KOv
+KmHGb7m0PvWpvSH77yRpNUwCPa0/1hj3MPS1C5pVLx/ijpXbbUcm+cqNky7MBUuiTvPFuMnsgiN
IVHGyojfHTsIRAErIm1H8KOYd9YXua3voPPDCU9rvmlSQjATaFELUlXnuxkkRQ/cYIXdBCxT7yu7
5Hal1wKuCbiGhi4RWFhYIrA5zc20pPAzFU0/yc3uRMGWQjt/R4nQ2BRQuDAHzsdrrTRjQIoQMFsd
hF0X8lD9IOQznppURoi4siPZ7QtFlUPO4IXX+l5xSKgco0INoC1oX0WdSaOEKJXbsgFJEgZYHwx/
PkBT9EibFxQyz7val+cFY0CdQpgcILsLUgTDbIY2l2GsE5KbUMBzxPhtGUfIo0HoSUE1F+gX8Oee
u4Quz4lqER0mzB9B9VFUh0ytObf4MmzAhoFCJxqjMMIO/Y7WUCXqjPMpZslVh9iDjohvzmDau0ul
46DvOCGY/ubzr/C5PSZoxMPYT2MLe1Aj3Fd+sAsxrUnByEjnXd4kOL0z14wxMaNuhzoMGhhLMGag
bCkPD1ixuVqGl+HifE1MuCjHSusbuqa0M26DpvZAIxuBDYGnIrXqcpA/wxUGnTLo1M79gfSJkAJo
jkp4GL8SSfwpBNLL9fNZN4FmJsSjQJZ0us6LHowyIH/VJzTkgvZnZFZOmb7/bwYYnwb9eqTPBgz0
ku7qeWlXxY/rFlZPAwTacGu8N7Bd57skxHIlQioeUa6LnTnwmwZqz0nlXrdysVHA1aItoKPtDEy0
eKozLTYKamxdNsZa4iRauknHxIlUzbtu4mIhjAlmIbHV/b+JSbwJ4y+l+hkon9dN0AtwdkGoCYRL
FbxmJ52+870yQW7ezZOVOJPVOoYY253xUI26W6Q/h46DwFhdjoW9AlQI3KRs/t3nXSqGoYRxMDLb
nRW7Ino6U1Vw0u+LlIsuaWGGHtziYIpMB7fgBDP6PDpkgKC1emulYH8QeWS+PEt0wQtLHZG63ihh
SUE+LAuvs6I5EkDBY8upL6/62mJJTMysBXWc0Y5LnDRoH1I5f4giHgcl73CYSEm62lQkS0ycto3d
wTIOKAHvxkLzr/vb2kpUfMpQUZGgiMz2kmNB6OvEwEpyVJTk5KPTOCQWl/VdHP/SAnP8kiKmo1Qq
iSNuWlDba14UueJX5GRuvgnRmvqK762v5JbOm8X3ImgtYpfXp1nbS3AiQ8gCiQGdaT/3CxHErpZY
YJF1E7tSIdlTaTp1K3Ec/VKXEkvFtUUvAOxe0BxnPgdJoJhqHMSJMzj5Z3Ic7+c7dSM6ip+DYSjc
N9tuD5WePnOCJxX0bCYAnne8tV7md8yPYNLWAWRfcxQliCD75B4sORvL0e8gV2Wnrv543Xkuewbn
tk7FpsWFiwIyx6mABRdHYau5rTd8lvvwLwtjDcNR+Ji9zim48pRrp4lBCgVpHhg/kYydn2bdRClm
bTqELf29K97VUXemWHE5S6OxnA3ESyuM205CrKFnDytg79gYfnkTbkBRsqFzcH+QumLgEiqUIImW
AFqy2OZ23GvxZJR16vRq6+GlIZojbz0rsfHMBOObQ2UK4MFuUmfadG7xrDrlh5zYcwSaULomOmeH
QdMDlx6Kngazj2d2GXfE0NSklUkLYkcQ3vnpob4hIAhNPukroMPoPrc9QA/mikG27R1aoW52EhYK
g6a0oRj1dGN8jF9QJIHoS/XYYfj5urOseCT67JREXMRAIbql5x4ZK3WkZj0IUAUVpenmL6A57Vr7
bQEN6iR44ABVBFcRWbyknBplaQRT6nTyz5x0dhN1bpbxMvRL2NnJDMIXXlF4w5/edIs7LY+BIgwz
FlN+YTwyp6OgG8EhDoh7ex9w291J3Jbz1l7bQSxLxm3GVAGkLc53EOM0xBK0PHOscXjTqu7QheJn
rKicCH35IMXi8HgDChSJIgCTzIe7VeQEiF45daynwVO9eauiGv33DSgcniuuffqAbQVdOqqb4Ili
/aJT+kqUOj11RCBr81sKOaX8uMaDcQj36vPoCJv5BoI1u3Jr3POR9WtXXgV51EnHF/N6TAiLq7mW
EsytO2SSN5H2WsifVUD2VvjXdfdftQPKAWwrEj0IN5wfnimXkihnsJN3piuHkpMnmQO5r/2sh5wD
XPMTSgcPNQUD/KMsjL8voMxOegFROVbe5zzYVvK0KducFy15dhh/hC5blQl6kDjje/Iseukh6k4M
lrTNKBI7/zG+xC63XEI3ig1dy9UxMdo0k3icUL1wkl30HG/nA7TF0ASnobL0+VRpl+NXuA3QsMag
AB4AwCkzt2FKowyPkYxedUtyu91wUzqganhuUBb1ysHpbOIF7+AbgDRG6hQfvC7bWqhe2md2uc0R
zYwR9qPwNVSOtfVw3THX8pOzBTIbmvdNMo8KDKiBB45MlBwO5s74CARKb+BMpT0ivnnFQ+irvC7q
JbCRbi4ko1DDkTBezUKgdG1UmiGMMDFwp+4xcOK0L8Kjapt3uPQvA5d4a3Uv8cg2UXHGnClrrm0s
K5PTJIV2QbzRwG7Wx7wBpdVLYUGNF/8/DVSf33NtjAGEadD8Fapvo/lNlu8bg1OdXF3FwgTzwlYS
jcTpABNdL7hzrDrjyKt3rUUruoL/rIKJVok+NAWBdAVy1mYnuejfUYZmFY0AW9kLe/OASrLT+Dyk
BPXli7u9MEtXvvishpKgxUWgJ04WP1qtG5myPQV3afqRZtzO4botcDTTWXxKfXFuSwGl8dQrKCKo
FUiTkAEhdqV7DUQwsdOBMBMyDa9qgQYsj6eC/mF2kXgSoER6+pazDMc68gbMkJr07UHBJyAr3Akb
gDI4qJOTaMqFHRWaPRC8kXXglc4XmFQoiUh6CRIoFzRMB3mfbBRb36gPyFdGf3TrR+uQ7gUv2Baf
wVNHJelikC0DkuKAnO1fQNrWbruioQCoWICEXaKn5CYH+kvRgJvD02/CPAu4BuO/6h+9m3TQNxdc
Lkxj5aqcWWRiW4NREi2OdNCStq+RfugJ5+G+ctvP/j7jRHM8dVGiYUVm+wqYoz0A7dsQHuR2xWNQ
q6fkFNi2yw5IlKJhNUczrLz0mACmXHpBYhMQcViBI2Lc8ZbghaI46D+rrta5Ja9rcBr7YXzpb8k9
SEggg9GZizm1jdyHnRg7ReacXnobNMDlZ1su8P2jerqyXd7FbpVwGxaXA5+YDQZdjIJMFNQDyEzP
3TgCtrMoRSN2VDxT6j3l9Bsh4dA6xZPgmMf8pjkYLxmAurmbC050A+HI/EnhVAFX4iFahUi6LRXh
G/nb+Y+YtaYMh1yIHaDKtkJWeZBY9KQWGmXxD87neM2l8DyiMmW4uaLIuJQSkhA0OVivcYevMWSR
Wwd8Mu58K+9ky6Z8sKP6Lxgb127Kwixbpah0WYVCjRk7k9jbdXVTNZyvFmddbH1J0gd1DEUYqM0n
BdiC+j4BG9D1zVs/pn/2jn2WmXmY6VkKG5kKqtlkckbxWxI9d9B6vm6ItxjGKfGM1dNYgSGI7DqJ
BERSa7k1AM7Xzci8U2HuXdHMqdS1sGNItviY5xjK1bbRc3MPIpNdcUc1KJSN8jrIdvbduhlcDbRp
0g1fiIK3Xvrviw/zXNWS0sj4HYnR2kQM7CGYbG3mxRnecplcm1SRMAc9zHSabvchMmzpkbOjMn4p
G8mWfs6k08i0TXWiJ6fcWcfO78HjpDsa3rogj/aLraDZ+fO4KaCadJtjYL7dqg/JC4/da32ddEBX
BQ8dFJrOt7NSUCiZE3yWxEKx4a/oxnLWybPAOKiQjUEuzvgw5eX3VLpvqpfr+7hWJKDCSP8sgfFM
fSokKc6wBP3BslXH6GwgPlE6Gr35pnj4bVww/QgsrDH+ZypaVdd0w8bqWxFPTtOE7vUFrXv4r/Uw
rifPHWnwHYodkhyVIHZLC0SWA2/eZPVYDBwvbVxT5fLzg1eqZlSkRsV9niU77EUb9Mf+9YWsxsCF
Ceb7YVpjqQ2gKXMkgpwAattd/0PovoUib0hs3QV+WWLnV0mtmYNswBLVi6nu5gNKiC8VXuK6Px30
iXNA67FwYY75BoemnpEGvQMQM1Y7cZ8/qh5lGBQ8zRs2NTg2YqdBTz6/RxIb2bVfQXyMHwlXng2A
/f9zgixaIydWEpAYfjIiBVOCI2ZEnaL8Co3M6Voel+yqUy6MMbd4kCaUHywsue+ObXabQa+re7vu
Lmu55XI9zD2e2rbSRLB4IKn6W/RHA7dbw+1HrGaQJvgFIYdI1TdPVYjFF6RArSjuu5OzKP5N4UIX
NbfDzbin2WOxj+/0R8pPwCutnzgBLuL9wi4T7ztLyrUqQORove6ouMVdcxQ98aXcpI70kDwGdyK4
c6ABdN8//Yti1fpl/LVq5r6P3dR1ABLhg/aDIkf6jXBbHLSP6Vtz4m6tNnnJuSb0L15bL3P9p05t
LIFeSi1KD2UpHlur3ipd4lYRRNVrGQfNlcpeP1w8peHsJ0gdczV1NRHDpkd63Du9Z27yT3NPs1Za
EcerEtQXDqjGUZzjPaVX7wfqRlALsqjQIWM3ypsprCN8zNs43wxtb4dE9aRCdq7fkdX1QZoaE8sY
7KRNjPOwPbXFqBQVzUveh/0EaL24nzyMJB4Eb7oHKHd8DR1yA9oy+7rhNfdZ2mWct68g60kEvAWI
aXplgqbMXDtjMQAg8nXd0tpOLi0xjqr0aT6nNPNqNcgYtM+YC3NyiyNatWoE5RbsoQV6GXa6B6xq
CuTTwapmZMc2wXDscZzfr69j9aOEChIsoPGJ3gxzVIDTZ7NJX6q0s7UZNuGHRdmIMrxQ/xUT0Fr8
tADawYy5iklzkTmiGSqlEtGwphF6K80xfuxvh8cZdR3BQ9vE0b7okLbsToVd3fBq4WvZxNI2c2ht
0c0aoSx1U3mY5+/6/IOzmXT6lQ0mSwNMMAkGtSJBhGAy7budstV36c606aAZL79bLQ0tLLHPTzBr
V01d0LB1RxCmZwy2UVuU2IyWongPjXVP/OfU2McotNJFkgjYObWM7Gb6q1IB6cII2PX9W7UCsXEL
QzIgHGMTpEwSggDzy7ETTRpG6e80uceg5Z9cKhVPGhM4XIDHmDMiVSsA1UUTkgZM/eGHHhPbSmPO
Utbv1S8zLFAbRMtZVaKYhteu4MiW6QR1jQ93N7yUtW7Pxfw4T0lkG8n0EOman0IF2db1kROmVj1+
8SuYgK+1nZE0En5F1ZZHTUh2wKByqm08E/J5rI/kYrACWqRM0hdDucvqx+tOwfv7TE4XQ9Lq74dG
m8R2KD5VCafwu+p1GpDEqkGZbtg2sVz1OtjC8KFv9fkIXOymj+QnIRC8P1iHhsI5yN8gxqszR1EI
46DENHEMrf4ziMXXrDcfrptY/fwtTDBHobRSAdA57k9YfeUj2AGTVzHFRQ0nzpath5+FJeZQ+qRr
wnTAYoJCeU2DyeuEeR+qqM73EUg6oxJUPOQACdlHC58XO1aS27wJnCYKO862rp/er22l7rPIk8t6
kvoJO+tU+hc2wNEzoN0FniwTzwr994WVoO11AfIlSCxk1HGy2tamz2FK3evnR799F5+Pxa4y32I8
RGs9EWFFmyJ7CFE6BppGz24S9UhAaPMHxkxgWk0IHYOVh9m4Qa5rzSgDBFsdybWmuhJevI38nGTy
XVfxMrPVDVxYYzYw15VKmjtYy9KjWCKj0VXbKL5fX9LlHCLKHpAR/WdNzAbOVtnN0EOmT16qN5Fv
5k296zZ8nk/ecpgsBmwi3ThqWI5chUBXGfpQBI4BDsvYDoopJjvOwlY9A+qleAlaIBtjm+qpBN6r
GaA4x7yZXimxUeGbO0rjNoM7Du9PwMcEn4owXLe7skxVBL0ZBbhIEupJ526fD0ZKjAL5tDjrFGn9
avbQmhIVkeOLa19LYFkQXEH/J+vAvZ8bamcFkFEd8WTYQ/IS6Ux1oBAF1IoxL8CjilhrkZxZY1IA
SaqsLo7wyaLyLyooVBv9BtoksVc9haNXpjZglUDUeL0PuWs7MxxosxSpHYyxDdpt6/n6Jq8EU1CJ
S1R1EwBtACeYYFoVZjDValTgyV3XELun0CjVzo/CQ7SlYp88CNEKGuvcIHP1pwE7kMkwiOmPx64/
DH+lN5ZjfZTgezvm7tA6RHegQccbfrp0J8qZDrAZED1oI7M1DUj/9lnagB2uGg9kfs1DEAuFT9d3
k/728xgqSZjTAEKKPj4vmS0QpPvEDHNHnER7EG+FIuc464oFVQWsURfxWsLHnLn7YU+kdGq12oGi
le6RoA98swat4fV1rOwVvAHIC9wGCxRj9N+XX5xAGMSu0mtHrFG9awtoWfQPgwVygOt2VmIm4KF4
YWItSIkvyNn0dIRko6TA8SJzl2bDPpFRVhonX0tAHm7UPwdx2IcYf6jikJOv0FvNnNWZaSYlIlpp
xGjEQ0BPmDxhuLXarwrjrRA0toPgpbB4lFYrJVFANJB6KdAIwYfi4ui6ALjxyKxx8aX34Kvf1KVT
ADr6WjvPAQoumEuWnPrn5BoQoU3dQXJwzKUfPlk/r+/6mg8tfwgT79K2j+s8xA+x9O+1Zdlk7Djn
ulLIO18rE+TKtK4pRT3Wuo9BafBk7qlaUHP3Pb9B2vZE9k4CJQFH+0wespv47fr6LjNRatzCZJup
GZQc89x7O0LiPrXgvcHQg6AStApZ6wjGfZk8Xze0FsvQYlZ0sBoaKnh45XNLyTRWs2YJuCd7613/
nG5i0EFSCtfh2D+TG337J2J94HBFhDnFMEwG6kwEmOMWnPRj2SBgT54BLLC5CzfBjlqlzKaoGzoD
nzf2MiLgjSIjWTPBVwbwJ3NbpqwinTSRDE9++Cz0yiALDXC3b6CLBIL6IvwX5AcrH2ZqFHgfJIio
RRvM9obgZivKQoREM6TMu1043WQ+iEogf92oh2TPq2tc3guY0xWsEuAFqrJzfprZrBn02QzJN6Gy
Z5BVT/G36w6zuosLC0xKU6kzwBEjdhHB1x+jgyyU21jg9bsveSqg3EOhHxqg28jY2H0bA8EqVTO2
QC1S7AwN8AtUlN9IYxevEBre94Wd3Ai8Vxm7e8BAwCwuHr4bwC+xo9rTPPTGnEKqPP9qP4Xc7x8y
37yvGlua7Pib9jp/NLXNHUlnc1NqFU0KoBEpQhAcfudnlgLXZ1gtpsrSvr8bGxNAF0t2xqF4yqT5
Tuqmze+dIJD/lgjxJWBccO9RxDm314OnTxnnOLczvfULw/jABN292oTb62YujhC4eMQUALshwYQZ
SZNx/TywQLsZjOD1fe+/hk+qIWCC+Ch7G3xjH7+nEGG/bvHy+GANEEL0OdEZgN8wCyuJNmH4JQMx
WznbIpk+mrHfXbfBuj9dFG4yPS0JylwsDQ945ZSkymBDxSDrED1VPRrq/FbnpU+cm2FiVVIpzdjM
MNPuOze5J7Jd30bvwy2w6sCoJ5NtPhW3gWljtEHjQI94K2SOrcmETg6p6bgl+s+hD8OdJWUQ48xR
eOG8j9ZP7NduMp+5SdaIHKmw1SlHo36T9Lf/7bSo/UUSaA5TWwcx/v4MSIKyU6KbNPvN8h3rEEzE
rYNKioYaJgwqHx/JtjH/kVv/2iTmvmoEdTWloRYMNLcEvb+r25jj1jx/o/++2Kg6K/uxpQchFN9I
Ih+VsbB7tXPEHJiY6HfbaOyeMRGvRR8tAVoEF9VMfbU6amApDRsuwwz9M8v0mDXDxAM0smdRFCZQ
yhzlveiBEhWQ/dQe7RiyuQSAW9E1v+OZZn4PIVZ63fM4ns32F4JShJIXgW21mr00Ne0IyJvrJjjL
Y3sKpKxNooXYRX0MYCcM38oIJAEzeWtItxmVULOnouHcqAv0PrOpp4Rn4SkV5u/yWcXCBgAz49aG
iDVQtVYIAuzZycCggmJKsg/d/9FnTkWAhd0uyJsymrBasWtvpCq1Uyt305LzoloNftAXABQSbBwW
mwGQsTeEzIAVSYLa+kDcUStskDxcP7l1KxZepkDYWheiMEogl0bZUqhl9EDGY5kmTqDyYiv7hDgd
lPbLCBNbg3qOeoxbgbmfJN3tODWbLim3mNZvd1Ir7a+vaNUXwcoiYaQKIpIqc6MHPZPbcMSKJNQk
IIlNbLFH505ubDUuPNGKb5qUl8dcDNWeVrgwytzvurHKrCHUqJVYu6jvxMoZOzPztKrSbGkGqnQo
ZN2rdDHcgS9CwJCeGO9McSTb68s/Nf4vQs2vn8LONxZkKFWhx08RN5hirnbz0fIBFkIJyB9eBKiZ
VJ/hc2LivUgBtbEbDTvhN/GuzG6wz5sQagOoQOK8oRNziJNNlasO6jycoLN+/xcrZdKDaUwns2qw
0s4NH4cv6wegF7ZyKB3t1nxKbhEBjFc+7c/ajQFZDYpGIPQQgUk//z6BR8I0kgy5ZJpWBxKD+qpN
9a05VjzoxaohIDzw5AYND3hBzw3VYp9AnQHhLekLzwxyB2Rbm6zhtTfXLid6Lv+YYb63hoR2pa5g
PSJ05pQk8kgW2nXwkqHrdN011z5ES0vMzcQbSup76BCD5Ur/mAT5XjKzPwhnSxPMPVQGM9DQR0LG
WDUglZYUv2qIZrdF5l1fywUuhvr4whIrhFAAYjgGJSx1bkTs7B7WPAySSYfcsbzp3dL88j7xLDdt
bPnxum3OPrKIfEPKjIGk9LtnGW8xaB+iMXn5XRP4HpiWjFllyJNcPMzKfFZQo8gAYIoq8RHSSA9t
Z0bfrhtZucCwYqGGZ8rgbAeH8bmHl1YghYoOK43rg7VTCL6pIJwEo+YIBYtkkh9H4UlzIk/Aw4YT
PC738Nw044uki/uyDugCLTJ7IqkrDyVaw+eskD6OzoMx0D6mCfJCU5ERLhgznayXci9o6DkczT0g
RhIojQglJSVOhqGk/9Ea4/06etIDfk8Etjxz30iI+JD83EieNoKsidt6oOH1Ym1An2GETNRV0Hid
nx4Y92ujtmANujXueJzBFYbVnfSPQhf6iu6frG5hj3mIakERmpEBe1QDeDxpAFM/IY8yl9rtMiZi
2IXq0+gqbgCK9+dLS/XcRP8WlFCxIQSY2C8tW5Hqatvhf5uiTypeuYdFG4EhCuNqSPNk6ByBEo26
6yKljM1enK0aBsH2+lCOAEmWneRWRnQsBSh/AvuBb2ngESne4mHHeTeuxDKI9aG0o6qYH0G6yfhN
FZF5HkfgpaNdm26N+RYoAGjEb0YbGuY/6me1vKsAs/IoWpQ3D8AzzkqsCkY9BlIH460nRqCU1x6l
4K4OnjRkLZT/K8c8RE1qO4puSIYhIJWPwLr80tL1o74HzAi2gRXLbYBNH6JwBF4c8u3m+JJj8N8A
R8n4mrcAshW3kEbCMCTnE3KaQmQu0JlZJn9pZtmYiTX8bRa5tyXaRB0/TxAwB/R+ufqGWZ4cOtfl
Dk2j29xP7+fXQtrGsfvCZ6m4aF7CCfF7oFEOv0eVjCU0LAc1MHVCIhtgKpeOmUHs64mycYg+Euc3
3pTmRUGascdixOYpRWOjh73OrXbFzwrzoOjjuhVecv+iz89bHovaUdW2kBMJ5vQb7R1DtZRsgdjl
u/lDPqrb2Ocy7dDP1+X5/rOfF3j5pheNJoRBePZXd4y3xjbe56DGDrZ4n94m2/opfyoc7o1a+egs
z5GllTCtWcqATosgIJ4/0inbH7NT3ZLN72MJ2RNkwhYR5sFUa1gqo7FwhCK5D0LpJmswUXQ9+NPv
5MVWgn8KsklQ9jPYGgZoh7soL3FDZ7wH/CBIn8HK/0PIEbCConG7tIEIZWb+dv0RF2Jhlfni9LJc
FglEHOxhTFBOs2ToG9kTFB+ckKQ8xJCyemwLa0w4aKM+1UiONaKj6c+zDxpTSUt81QONKS5h9ql4
IMLayv44fpY7kOc/imBuVWXb3A7H+BtqcbvajytcHl4rZ+V5SzcC+SB6OeB8YWENmVVMTQ45XHx6
G8gpk23tQgLByf3C4aGLuLYYnwJZSkyKqI/sNNlR5E/kA1tvbkS/dPn4iVOb+NKxfq2M+dIPM9gT
SwMrq720dtT0TeodpfzWVvcWWE8VJ721aoQK3YYkt0/HvDobhNdAL6JvV0behLHftCLO5HaQBuWm
PCspFpAP2HFRQSMNrQQmLbAy0F9LNXWJwetHN4cvVF5wJzlg5IOcLueLtJL2nJlj8gAzjaY6Mxrq
7837SCTPAkdAq3xqGW9adT0Y/1oZS1ZkFENrDSlMqZscL3W38sctJS8fZ6e8pyfNW9uJRfLipBcW
mcusNF1fqhMsdi7GuIW7EbBu84eZv4V4kc7Go2FEAB6i85rjJUeZECa/us22RL4R0OPY6lAeiV2U
46ankXyvZpAG2kS3DUiRgakBb9nR1b7id6FFy+6ePKgqvin8qYj1bGmxCiZIoI3V9lGCVVCV02YQ
H9VX+muBazp26jcj2+a66hNpB/wfOLv+7HIuzDOVvKQPukkGnRWOLbvPvWDX+6DHpkNMXMDaBRzg
9HGhL0NKaIXaJGNrGgDxj0fYapCVVZhJjBTU8Lx8Q1OzKn+TlIc0sTNp23H5YddTk4VtJgi12lwQ
qzldPMnXhaf/uGeL172y5z84VjqUiLALg0wcimc9yvIZBmkKKqivlJjPQBk7bF3lq3tUdJvPgnuh
jMXuMI0Hi1dHgQcvhJZOO9wdR9XJJ8XOWsEzP4GDgJZAYWePVbbThZdSHjftHT+B4B4yUwJorGRq
0W+BjORmeM2gl5D0h7a1C0w3WqDgaXSMimrHaPo3+e5qfkZl8SjxIyRxmD0vxazXAxNTEMQvbwu4
M3SDLcfYBjugJP2icEt3cIUvlfu8XL/FC8vMxs95PyrIJehpExcFzIGeQXYUdSx8xMdV9MWK2PL8
RCd3+B2h/+Lev1bO7LpY111RCLCf7HqIfNDQq9vaV3IaOOGVWi5gaX+72S9rzFcM7JqlEUbV37G+
h4hv7xe3MlSguQUQemIXMd5SZEAmZCiVsCVTIaTyFCUsjX6w+ZiaV1pP0l3MIc30v7/Rtbyv9NpX
E+bANoMmDcY/mFjRdFAkN9DisHszqt/MUWrcuR61fW/VqmfObcL5Sq9mSAoGKwHmBYHUBS2Ipieq
EgRxZCvZczVC4Sh/LiVIz5P+KSwxYzkY93rROaryqhk8st61O7O0zSx2HqQMFOewnSXH2ZS8QbiT
ymMiPkyzxcn5abZxdpgYl1MovA+6lQoQoIzbyGk1pFOhff2trd1tBx8Y2i2XY+xiRZiYw6SIhocv
3MZkfSYY67aWCAoMOml8vajvStl8EjN5D4gMZteKrRrL34pJvY375zAXQdy4q0WwK4b3uprb6mC4
ATARRfEkgQXOSryuCWwtP0bpY2ZsZWSOpYQxPOsjH0QwW0fgANkEooSMQ3Oowi0RoD4XqUBuPMXG
uPk/0s5sN25k2dpPRIDzcEuyBsmybMtj+4aw3W3O88ynP19qn/9sFYsotvyj+6IBox2VycjIyIgV
a8mRdHC0d10L31qreWb03gbKO+W2nyPX7swfMtVwb7+trqMBqFHQaNS58GAdMM7lNRCmDQRldl8/
Pzwg3j3OyRsS3YPmwSuTepO158Di5r78shcG1w9/yR4CO7YwOCEgBbJQnFIGTA9UYv/lqOLV2+py
ieu3/9CmUpWKJeJMAO5AT1YHEAw2HeJ9itGrgLAytsrRgrxU2zrFo5BP97ockQbpyxwND1kn+zuf
bm8nVznS2NhVMBmsq0ORNNH8zjiIzEH3TSqWYEIdrzrt1a2uc/fV+lYxoMiAsVTOs9GRUWCk6OuD
hWSoEAVIPypQ9uxEguueJhZpRxjgbJleQBDo0kMrVavS3Bggvr0fFyatZy9/Qr3bM5MD/kmaJIQo
p4InKVkvo9aDX3+9vdPP4NO1z778CatDUk9DJJsBP2H0pHdjCZzRExqwLUSWrrhhHCAkuicdWt+Y
Ubabzwr1pX+hVH11xV1uxfrsgPwGxx6NMF+NH1UugMT4rDr679ur3fzEL1a7Pi96m9XTLD2vdvJj
yaAKsZzFMvPFOQp5DkY57nZsXgViFV5X7mdIciEjpQp++ZFbWQcwN6cdjevxd/9Gez/ej4fpoeVL
529ZMFDS6OnfdHSFv158Wlq5mkLZGx9TKH2u/Hk25tIIJwwDNfKCUnKTcQ+Dcx1jAUpywzgy7IsY
slYeLM31YKM99nv0muxYvW9PRefyloTUgpBXeXsVmysvQd+R/gWEq/8RcVmFoCFKcntK7d+DEbtm
4LjG9D0prJ1jed2/0wTAAkwxyqMgVZzVxo1ONEyTlYYuqatXp3fdJ1gmPsafqzNvaebOqV7Pn4bP
qP7tFOauvhiG+VRMVKA+yJzYankwMOVK7GC4YVBVf5d1n3d8UfwFFy6hwznHiBZkmaj7WGsEQ502
oeCvwABx1c5c7dyRIxNn6PeenLvXv6ufHyEGWHDGN2w4vi99v5p7XZ5N7CWUbA0gDNCsQiVb/Yve
1nU6vrK12rwYDk3JQOSKu7C5MxBS1U4KoepfPGqvvHBlaXU7Re0sJ5Q1kaLkaeV05x6mbYGs7x5l
1R1Ozdv+3T5r7XWkXlldeeWgFQAhHdY3HZWjTj+ZZJWv6MSoKN6JnhKqlIcufJccgl+al5271GUs
bh8DfP2mFz+EYw8VMbPYxLXLj0rqbiVd8L/LF1KKTs6gH4WaJxE/y8PyLdkbNbp+G2BTU0zKtCRy
YJ5XcYagHZhOMYiPmz/W9yXwws613fqTet5jNb9+uwtbqgY7IrezIPS8XF8Zyc00R2Pomh9Gwc14
iA/RETjjPc9XQUn4TtotQF2lVhxFZq6ZRIFyQqEZcGlSnhLeU20Qk9xIkJsPsPPmx2ivFH8VXlAt
A1nNu1U8sK5kezS9T4xkAkpNW8M1uXq03fFW4foXAcYS0YvTTt8RaSB9lU6005DKRRqBHeT1/4Ww
6Vcfc6AB8IFSdzj+i9Ld1WG8tLhu15utMzd2gUXnI2wdd+pB8/u3OXn3cMBkAwHR/mzttYusjK7i
Wr8YEFdBcuyGP2yijUp2WrwTFf3/NVp5/6L/tbfSVYBbrFHtJFQg3PTLeBAcvtVRQQRYGGWGqvFk
N/P2LvhncpUbH9RYxbo2VZa4scPUbUp0DJq78A31pDNVTT+5W45++WgcBWvOuPRe8CE4xefxrQKF
aHEHNdKjcTZytoL/No6aX7FDFhWoIMjR10acz6/eZoF0EorCghNEkr+jk0aJd/n8WX2oQPX+p0y0
eyttnIOXTro+bbMZBUo2spHJnUm91zmm9xMt2uGw0ANxEWvx9qaUhdtf7SIaBpR7bQgC14igpNXM
OjLZRcGr1p867ibptD+bdB0mhV++sLMKk3Ji2kuuYWf0LHd5yPzEb87lQ3SuTntDDFcjyurK1uqo
WzPwkbDGVvSwQDSmnIeF/t6b6lw/mEf5HB57D4BTDkeU5XfHiZHd5jQitGEeXpvUXP6QdQSQ9Hlm
RpMfYrgk1ne826Cp0l3lXjtUpz3tl6sBzdWy1ymU4gTMuJVYEzVOBUXmhHJy4I9vF3Kp4GzDomvS
RRS2AWXQrhC3xejFxin+uFeiE5/zwq3giEGHEmANokwicby8NpjTKXvU/kq3MxvLs2q1OGpyKR00
O/sns+XgKSxr6VBGy96Y6tUJwjCpJGNAcOg7jrO+InVtaewO0bQlgAZJKspPfWDsabfsGVmtbpzG
MDSEEYpp4Xm2s9KrlGSPkPXqefa8FKYyRcpvcnYu9zCvK0fS4SN2oT4sTDfv+unn4rSoJiWlVP3M
gyr62I0pzDi33XZ7df+1u7pCJD1r4y4qS1e3Zf2sKzKch/Kk/3XbypaHgCz4v9Wt74yxpNM0YSXu
BumgarrsDdP8i734GY5K4M3QdE9d5t+2urk2htIgtjYhBjdW7mHNXMplzI0xOCi+tllgulIltafb
VjbX9sLKyj/0lvKeLqxYKDG19T9N7vhqibxO8nuIcpjxduxd3b/CU+AlhSGA4XqeUJeeYpSNPLaR
WBXY0bILjlaZorUW7jwCrx8y2DEUmWMFaA2qiZVHcoydXpnb0g2NIUsP1pAxuVjlRvKjiqwIKfg8
YdrVKDo1dXnCZj+WrIw+tVlrdnsvYWHqMsCImUkebmJWg4+5cp9w0bqBYnvl8px0NH+usik/FU6Q
j/eDEi7R0c50s7+vu9iuDnAKLeV7w6pnZlW0IDT2KrrXHwDaBAN6XYfIA3nsOhdRFz0pIK2iQT1S
XVaq98gL6J6JAu9tz9o0BFZME2wm5OQrQ3Y5GVk2S8RVMCmdHn2eU7N2C6vZwUdu2BENFqFVQ/qP
VNulR2XJOE0D7Aluu5CVq21ffG0Z6Xxgrqr/A1MOqlMmioeWccV3OARa1sWZ+JJNZf9Sqql3Tb0r
P1fdvNfI2VgVfQ2KTnQCUQhd9x+tsdDsudRTt8ryf4poKf1hbgYvlPS9xth1nGGGkwYVjQ5Z4wm1
iqH1Io3ppDqpOxR59a6WtfFDn87O3hjY9YLQHFQY4NfBdAsKwsvPVE9yy70x5C5d5eZersw8d42i
YQIWaOFrCWJ5BaIFRaJI58IQAgErY8ki9bbU5i6ym7MnN9C8LNLwMQyS5PxaL0eAXjDSi2YbVCer
KC0b+TLVSZS70xTQsFniN9Yi8WBqk737QPxNl2EES0K6TpADUSxcbWA8FnEw68KSRYzS8vpzlKlP
nTl+7KNqBGwCFu322nYsPsfYFxCAKlDHOKyYwI7Lv5eFF28RekFzDo1Toe5lEFvuwaLoswk1UTKy
yy8WmEZUGEOZ4w3ZG5vh/e+lPTpvUPnZE8e89nebKqtIVMCyOvQrLy0NGM8VCUuZXYY/czlEkol8
5en23m2thyFvmwIPvC6keJdWekMbrblMctdRkmM5na069iXmzW5b2fpCL62sbu/cyAsCBV9oCqB0
brMvaWx+nUEptYHyxqrtn7fNXVVYOFY2mDNIZQ1AEWttGKsqCzWeOFaj3Sp/hQn4GlQW7Y9qOUQ/
AxkI9h/YYzqCUiv/XJVyu7lO4nh4jhkhE7Fao5my21UouvtJbuZP4Jm0yLtt8+rDiTI87kGMeh7j
WW2pHYxJPKpq7i6x/S4IJAb2qrtIUT7//5lZeWGR9gXMA5jpDN1Dxue+0MZDGKmn22auHORyNetJ
JDnTS6MMlNy109Z52zTxfZKMxa94sNK3dT7r31PHaPYo565OGOLmMpqwcCYxUXJ1d5VjZ3Getdxt
iuwjnZtHRbL36g8bnwkbZFQUIQABrLOLRRljOZHZP70xDlP/OwlrLwnj4+3t27bC2wFaFFhs1+B/
6JAqXc3Yvsn6GZRgy+LqTZQX/m0rW/sFLaUKvpeqIu2SVawo025gnAxfGGfjWDRBcOeUwfDtT6yw
W9CucSka6qWVoHLsLOixUtmMmOfTrzKcd7LuzYUYgsD/OZ9YKySmUielZulgYqkRpImM1jP14evt
dWx9k2fSFSIC2jdragurUZsJjQVezLKcGr5aG/riBnPcgN0k4V924sHWmkgqLYeEDwDE+rqoILMb
+jwtXLK04kM/JOZjBQnCjpWNc0rqSl+OvQPPu04jigphYFuCxUAt0+oLYI/A7woTRpe8Tz5psdnn
bj7X9uc/2EpNPIt1kj9eS5cu0TZd1SUBeiJL6DylTMkPg33fwZp828zm4v5rZp1HTHWoaWUdFQxe
9k9tP92Vqe5OIXKnTnVI+2XnOG06CJksKiLwUtFYvVxVJpdmKc2sqgHRC3l+GUZ3WTc5o1vM86uz
MmIdd/z/GRNrf5EjUVJqQp0BXLfUWkoD0qnsqaEl1V1lT3dOuDO/vrmTMLpAKI8WtbM+w4YaS2nT
c8BGfVFgaZaC+C/GgFMF1pOhsl2nLc3IW3iR7fHHbW4qDY/nrgR3+upabOe5D6YIbYJ8rv5Rq3hA
3SGHdEyO9/KzqyRD7CjMWwKqh7LVuszbxXIMZSkFQVNxpK95WmWfYlAfLbwATfddHyzF/IMoz4yi
4DayIRR8Vox78Q2Za1DkWcFhEjtpPKO20zdDm8GOZzj1n/imQwGbTwCUwRHb/MJUnbcRc3YVbCWl
Gh61eKwONW9j38yy5A9WRZZmq9B5cX2tM2p5loyprorCnaGIUqPpc5sVjwCXP9w+3NeVFr4X8p+C
J1GHzkhbnQAlKnNa1ISu3naavwZ50H2VGX9/kKfmEDQopk+F0t5FEvenM0+fkzQed47FVox++RNW
zlnoiWUFDj/B1IOHeJI6NwlQ9r690G0jvLwg+iJWr9/JvaqlDYVhCtVlF71j8lV/apJG3QnJW95v
kAX8PyurWzoJ4lBqGC2C2cP0cho71igdlTz9J9V3LG2d6JeWtEtXbNQ2cSRhKRyU3u3s8h1VToZH
snCHiX0raBmKpnCeqZxc0eh1o5I0ioQjpkvzsZsk041SOffqpggO9dj8Muo++Hj7W133cHBKIiRl
Gr4W7dr1OYuprJh2RaBscuDxfQ1Mw9HD+04L/bZIjrkkxS4OGVTFdLT1CUiWHJrn279ia4fpsjM4
KujayCEud3hy6rpM4iZ35zn80GXp3axOH9N5d3qFv+aiMPC81v+aWXt/H6dRs2DGboLRj01emeZk
vFLRURVGAE0LLCwFj/V7NkynnAppRy2gqqfzWCqL35u0RFLbjPdGjoWPrxfE7YZ6CXPxgnjxct/U
sJ3SPOL9EOa1Yrh6q5dHSRq4v5VWdfXaWg6t1UhunkttcZ6lRS6+TUkJW7dedsdhaPO9Gu7Wl+RF
SD7BpUsWuPpFVjzUQ2gaPArLXvEgoUqPfY3MeTD12R84DU9dYG7P8Ky1pGSgjaOpSaCHsypWvZ5n
7j+JrjjnqApeKz0ovinK3kLbTQV5ti7JtW2Qp2k/5W6gUVmMnLMCH0uRqH9w51mCWg+uCI0nzuoY
aMuklJXGK16JB+Xc9s4XroLsZGnlDrXMNeZMLAiVE51HlBBSFSH8xe1KP9pOy1mm6OI0EEsqgdwc
5qhymFquJfltaCwW8/KO8T6a5NFwzTruAIk6gXqIpDn5WwzAS/eW1elf2jir3zSMM70Dvx/vcR5t
XSWcVwUtFlJ+krnL39nBY6pJ6czG9z/M8e3M6+J25NkzsNqIaimKtDT5sno0MR8ax8cwal/dSaC1
IoZubRCZ9BHWjdMmM50hU0zizvx9jpD//J0Hf91exzU0cmVj9ULpFg0I4YwN1UmWd32j11/mrLCO
Q14AaM4H+U2sR/NRbozk60LB7e0iv51Ugj2f/rTzWzaCAEgmRs5ksDnXZLfqLBetEpLqjwSjz7Kc
VWdT6xB3U3L7xEAC/WkzQASkYXqwMEZq95M5h15RZyb8uLrpDeUQHLgvSPzGzjnc/nlbv44BfXHQ
kIEnVF36VFw7takMJLGaM2jemCva3ZjV6qHphuD1mSWFNiBQcJdQLFtP/MK1KIeFasPgXMVfwjhQ
3EJPvzhVuzcdtOHGAMi4A3QDCSFtDSKz7CQpSp7dboqclW/H5e/IrH7f3jcRuleXDU0JSKIZcNCA
xK72Lc8nNBQ7h8VYsTsZ0yHSmfMSXBr2sLNv16A/vBmVJ/CptCUwKr7hi/jkTKbUVsXAy9SfvflQ
+P1n0iIxoSnU3qp7s/X2RljE5b9eHs8oxDSB4eG7K5OZ05l1oLYUFky5d6NRoP+S4V6zgofIklW/
LPOvXUqF6/W7Su0PCBM5A7jtVYTLqzAYAwGqkEN0QwM5gnOy/9So0xf+l73iyZbrU9NC44cMBWK3
VQdrCJqs47ziJv1nSX9QWkgikr9vL2jDFWkYwN/PZelQblzt41jVTp8bEm/E2H4YVOVALW3HEzc+
FT6ompRjkG+56szWdpxJ2cjbsA8Up3cdYzJjv9a7oXSzup2+T1EP3QksVtXXEezg3p0hQunKU7g4
KXqLKiQKYatQm6RG6kC6QQCxne5gxBkDDGbQnLQ+h9y47SH9mPLkLDem7WWGlD3d3uCtlJ0yqwF1
FnzixNnVDuemGgyp1lDXQ96GvH15rHvwo2SdXpUzSGXPj2Bmj2FAq1cezK9hv5d4bvgRv8DmUQTl
MHfzymlDKaEalvAL6hmmSq3q3jRtAJVzu+wkKltfmlIiGFX6DLxP1jGHo1oGCCS4uZgwlY36bA7p
D+QzzxSveq/O5b+yFKW52zu85cIvrYpf9SL6zBHz51bAB26j0aNj5UpDuWNiaweplosnFxIXFDIv
TajaULaVNnJK5q6BlUdlDFH+mLQ7h3HDDA87E95w0j1qpmKlL1biWFxspQqIJByrBd2tkWt4+FYQ
uQ3V7225yffykC2LwLQRs+MFS+189cXUqo6lygTgJLCHAhdfaMnDeFwO3QdBexRGCDzKXpBGr69s
EL3pZWOYztuasLKO0sVuiglglZMZ8PxEMuXTQG9Hc2eFmwt8YWh1+qO5kGypwVBoyn4S2p46zF6Z
FYfbPng9PETRS1RM8Q3eN1eD+0rjyCFy6lwM98nfxZ39IznKEzNpzD9Ofn0Mj4V0vm1yw+0vLK6c
BTwYSMMiKV0Jbpau/GWN2em2ha0sVbw8xFmmhU278tIfpTHQ66VhUWJAX2foTZdgx5pQCehOwDf3
gLBbofLC3uokc8LSqjWw1yLTHaBqEfnyXXk3fprP+h+E5QtbK8dQyiIK4VoQni/96k/hIfeCM2pL
z36/s48iPKyuIIfLj+6/DKEJOJHLfWyjwtEbi0vWzPzmrhD0LhAUgXs75Uc7d6Vkfys3/P7C5Mo7
8kyeczy/cMv5EJxyGCSKr0KruXHNd+rxP0Pvf9C75HZhhUA5OAiG+E0vwlcKurlp5bB0++ZLnfya
wg86adntvdxIay9siD9/YUPqEDrXbWw4OvFxDE9S+Y+GHIGU/rxtaOMuuzC08n0dNikpDtjAoQpr
l2HM1s2TcQRUVx/LoHoLFeCjHE/fblvdOtQMltlMfsPBB9DvcnnZUlm8xoBkNnEvd+iNaAiPDMos
yztnW/z8tUsyvwZUhCuN6ZlVbonuSTmUQFtduV3+ps48u9S/flepCWwwrvxKaoxX36H0gm0oik1o
J9DIXHlkFxaFaVQ6eVgygvcvlOhglFF1Kka1uLu9i9fOjynqJcCQdSSK7dXiNLsfUUaAOlqncFg7
yQejjk6l1u1E4D0z6uXH0o0yHmaHFcVx975Pl/sZtmM1SF7tE5erWUWPSS01PdUwMwQ5RY8h+GuU
9Z3MbW8pq4+j2kmPtjI7pmkAbprWtyb7q97uFFuvvVtRAbzQckYujDixsiJVuNXgdOSHowQur9If
jbh+dWaBDSDvyAGDOLiCyLWBqUuVhY1lqOG/0N6rSb5TyL0+O5hwLJn+EPAF8t3L7z4EFcjWCRP9
lJykyH67RLLXTslxCVRfa+sdft/rkIfgNbgS/qUiJa8VX0tjhPdtyQt3TGzTW3TrrBTJHX3L2Y3s
4vXtoAtra+FXpwjSbLCwZhTyubHlhyivX+/QojAhdBtpYzAgfLl/UqdJWRxgQhn72GOq7ZNp9juu
tvWNXthY46RVqFc6PaUKgdri2RkUNy6eJDt4nHWm2C1p51bacGxN6K+qNBLokK2LLQPxM2gTek5B
S7t8gtzjjupEsROzNw7phRX7ct/suow0dRCdrbLxtaXz9VzzbPLLV0fPCzOrz6Mvjhk1EWbiyHS1
jqJD2LhN8PdtKxteTTZkg5k1ZfT01s/yAWKBylmwAmrcl+P3WW+5pjy7I4TSty1tfRwwIIxvUNkT
vdzLbUM7ZSprfMG1RuOBgvkdpNw7Jja8DUHA/5pYZSWj3ZndWGRUajR58cuo+bKQmnvqNH1UouyD
HhnJjsdtWqT5SOUGHTiQ/JeLStUqS2QJNEG3KF6hz1S/Cj+mcZXlHeU+Z8fclusBPIaln7uIAt8q
5PVpXECChjlITu4KhHLzfPxbNbK9+prwrcu0RDRUiXHQXlKBlVd20kqiHNUSGqqhYzw0otsRy6kZ
ux1re2xGybknazMP0aJrpzjHX17tK3TByLtwFfKGNSoqNmU9S3M+ZGWHhlfPTXgHs4lxuG3lekSU
5ESohGsUtWkErsVrTd5U4D8i6gn9otZ+H5qVDqU6SsB+khkL2MwJ5aFQbmdvpOT4dULz6O0Q9eXi
p4XTPyWaOiVuzXDbfd/n+YcgoNa749MbxwaEBe1+g/Iq9ePVp6inZIxVk8I7taLj0A2fcibKXr/d
VNppnjExQ6a27r5qUxnFmgr6JqzHb7Ci/4gN2ui3N3sj0FzYWEVN+plJVtXYaM1MoGzTh2wImAYM
rLM5heOOtY2DAtDNogJm4MgUjC7PZTOkppK03DuFE/V3aTP2h8AZgw95n4c7acjGB6JuQ0WR9xZ1
8HVhcQjbwU51zoq0WD+UdvDnUN5JPTaiDCaEXB+dClTLxE948doKbPQJu5zV6HKtfOuiyvoyKnnV
Hbq5sSp3yqiteLCk0nS8/dE24sCF4VXMRoARSs6S20HRLO2QJ2l6hFxoOKdzSr22HvOTJEXM+mgm
LM15v+xkD5tbCxyGYg6pHuiwy3WnmhGZgw0Ws52pXh7nNM4g9NDaZe8ACOdbxTtRlqU0LhNarkQR
02XsmrESd9NsFb/VTmci2kmjLwlr9zLFKLxYkZuzUSSGf3uHt44FYQ6Anxgkg2L+conNtIDBdMQS
aW/ZafiQjm+UcPKbYI+waWuNAlcvxFk5EGvYw1CZkBdEWAq6YDYh/crk8zKP2TGeVOUkx/BiKIyr
+ZJlJDv+u7XIl6ZXp1GSRiWVekzLVWp4QWv+YyX6sVWXY5UnxfH2jm4d/WciH2CT4jiuAuaUx465
SBjrVeMY2UzEpc3fqhUebpvZ3E5wAGwkqF2obi4/3BAicNvOXMWxrUdfsiqczksCCeogdYvXSmPy
qTInKFXGuXz6A8s2r2oAw2KyalWc6Ju4GydapK5kBRagzITxKi9fVPW7EszTdzVyit+xrdQfatVg
FPEPjPNqBKgCyccVUTsK7GmomlyZWm2Yx4URlA5NFSODvrKrMq+UQ7S2+zg/tnL96bbprShocEnR
4IQX4+qotPyqslpEr9HKLc+OJv2YFEE/wsjRF3b5uevDqfJoLZfWTojfqMDyTqajCm4UxiHqNJcf
O5nyru0r6lupNMheDir3raFH/fssqYEZ59I3UD2whrYzvepFZppcaWGsshP1WNT2+NftfdiKiuBk
wUvp9FuAdF/+GJp7gBElgpWpWKVHt2Q8JM6Y3d22snVmgaRbZEbUia7mKxkJzNrmOSQmn834Hyn6
ukgf53Qvo936qKZAkXJdk4GsO7kl6bpSz/gTGcH0oHbUSScQfR9SrZw9TXKQi7UneefsboUIECVC
ix6qTr7q5Q5mahWFUiTObmF9RgLiXBrZX3Bx7YS9TTN0ukAmqmJ4b5XycM0YYxZiJsnLIxccoPTO
m/dGnrfcAZwP7T6Uz6/xT2YEASf5GrgRqzff0LgKnyoGyc+33WEr3DFwg+AKYwTUW1ZOR4O6ic2K
7nEStP1haOz4NA4W7F5jm74p6hC9eTk2niZjqD7ftrwBa+DuQBlD0FMxxLKOd2OZJHWsigJ9NDJo
qUnKWQ26n7YBFSi9bPugZNP3JlbfBPp4qlqd6a00ac6ZNsVeZMC9xGvGv/2brvecn4T0DM0mA7EW
Wfz5i4QMMpvRTAyGXRgSGSKPwTHTOFiJk0WvPoWXhlbbPgwz+1uydrUOfCfr30Rj/ilDAKCczL9v
r+n6JNJ6RNNVoP/pT6/xVracFPZQcRInrQdanWURaqd9WM21m/CqtV3Y6nM0xtu52sM+bZomvjJx
BdqLiuHldhqWFDl1wyojJJfM77PVuKOW+7r9sxiGnRLrRneLdTLbA1qQ8Hml/BRlXac9vy3HWYZk
H5KA78UQRU/IxSdmOhzaIAm+Ml8LAVvOpKJbyTwKlSl89bvu8mesgkOhLaVkawQHrQryHxG4UNM3
sjRpd1z1Oo5jR7iprFLtvRr9WbIMdNPAZ42iSHPjFHhQSEbk9WF5NzfTTsb+/LC6zKQ5oipIMZA5
eP16OqZwqjJOCqKROsTnxawZ/R+Sh1RTP0UaYmVWNiTe4CSyG8nRuR3KvwO7/6bmsAwVCFxktvKz
aptfZa5+oSxV8BhPJOr6c+c5PewbWhlYrpo7M4NfNvNEi6L4s2Sq3jwP7/JoT0zwOuiJxTDOBtII
Sci1KnwBmUHRaywmzWYVthpDCx+DOoo/avYyHag2mUjqumUQ7ok6rm4OnjokrjIvcd4jCKavtbtK
vZLrMqxnt6YVZJzIJGr53lTnML03uqHa66A8vzJefDUKV+BzLdBHJDccibUkgm2j8BTnVe6LDnMC
6Rg6DEIYfmg950d+Zx8Zia2RI9IggbJbT4d4Zec4XK1Y/AKuYmisBZ7L1i5DwLwkkRFpM33R2NIe
e0nSfX2W9UMSTt3rHgjPixWdCUIN+4ubXpoy9FzR80BtfLv6ouh3QfWp7HZG0lb3w7MJhpiYMGKO
mSf7yoQZmRlXGuXhpJHPk6zddYqxl5OuguaVjdUdFKa21imtnfgmUOPZzQa3fUxymL4YP/B+DbPb
D26R3hm//w0V7JoW99m6yA0ZQHCYnl4XWDp9LlI51Ru/B8dx7gEKCJZBUWy9Lx9Fn7s6SB8Ct/MS
2JXR0Qv9ZuczrvOC55/ABBeDFQIdTIp1+R2jZoC8IneAQ5yGB910s2OJ/uF01n3BHz0i23zWdiZQ
t/b8pcnVd1Wtnsa7LqV+VdV+1o9uuIReFWjnQqZWaUQ7SxSP//WxBJ4D5INMQyRAlyvUJ7NbYCLP
/ewuPDOhdhaKev9CjGHr8L20s3KlJo9z8q4w9Z2P6eMCIWD5Nn7bnwK/OtsfIVNdPrc/u73S+dYZ
oZbFxAeEh9fDz5UaNfK8SIkfJp38oM+OdR4cW/FvZzWr6+/ZSRxmn8FCQHVyhawyuMLTWMlzf4Q+
wKSY3TgovTCHZw/Djqn1KxFbNFN5Hz6PjSvMFl5+rgFZx7ASc66l1d91FnJKEUOTS5l/cAYLZl/D
mxSmDeflrpHko20+JeFOln71IXmegrLisarAiUm6fvkLGh7AyRSkmhfIcyx9iifLid40NgweP8dQ
d+Z/bm/u1SfEHO8Bwbqi8b5ZA5OSpE2XWcZca3OhV3/Xxs561nguwV16YWG1IK2pci3osWC8A811
n5/DDzHIpzyABFAwme5dQ7sGxZF8kdnrs6oOdZFpXuMHb4MPMZx5tj940+zK/r/RINzZwjXSJElD
qTRNFph3iAeDnFTbnbtonfD+Zw91OuXiUylXVVQJfPbUjPQo5fv4bPzMYWWNHs0jp/39Htndlv/R
BPs/U+I0vti90WnpFWmYGrlag08txHB2vxODN3fshY3VY0EHOAvCGBsw/ZBKfnTGnWf7WpvmasNW
TqcmXdNXs1jFs7podWweHHc8Cf2rGqZ5grCXnBvP+WuPbH7dkMIy50hMZ8H58zwNfbl/yTCrqT5P
rM3vD8yZjKfElyC4H4/aveahu3YYz9Hp9iHe8I9Lo6vlhmUH6EQYzR6E6Bk0mw/OCSwcd/YeNG1j
a0GkkeRZ3KKscj0TNgPclaV50D39g+zJB03xYSFIn8jxD86TibRU6abRQfGqp86T7sqvO0sVS7m4
UNlfRiSgC0cWl6t6faFqNdWkAfPDr/Gg+Pq95mvn5KM4EqY7HfrSVchWAH/72s5D/jphWpleXQ5G
Vhv91AvTR/TUwPPa98lfJGvwYMZe7H6SDs2BVs6BokVxP59t7/bSr08mK2fq73mkCtYW8ecvTiZF
ffisuLI8KoXGt7DmJS/JTe/FxRjt1Ke3lwrlJVR8UN1c5/IMrMaauejefJ9/QWMD3fDJV2HxT992
bnyXQvyZPFqLpx8DuEcTVIb2wvjVrc9mU8wQ9z4TG6gfX65Wp3s8dFWvo2EV+xovxaX6yAPPDaK9
ztHGvlIJglsDTBDVxHUebNIPn+RUwaGDBy39HlETCqf59R/vwsjqhAZpqcoFVSgv1z819de2vbN3
EZ3PGgers3FhZHXzWVlM6XoQKzlZ/Sny0kNbeqXXnKXP0o8qc9UjGTXH4x9ef3tdsOvUSaBV/7uN
6xrfFLSg6juMj0hbyIfMl546t4OAuDuFxz3CkA3vuDC2Kv+iILKk5oyxSfmSZ9WbGT7YKBx85Bb9
26fu+q4Sy6J6LkhLeW+uLNFX12ZDnAQtfXAKhPHKz683ACEOTXveQDT2VgYyHsryPGNAn/NDE4Re
WH27bWHLwV9aWL2y7KlVnUzDwjR+TK1jH6O9tJOhPEPnVq5HuupARi742Wg6XB7X0qodJx5aE9cb
D8G99C4+l0/SsbirH/HDD5Gfeq1vu2gSueZd7aeflkNJzH4sj5Xn+JW/d09srJlmD/AXvhpEXevP
1tHTV7q2M6GtzB9CGwpdp3tSs0+v3lmYO8F0cP2K+txq1QrkBMD9VcOjo+0qYX2qCvsY9XtYmqtH
JITyIhRz4dI8YzzwcnPVoJ1NE2gAm9vdtcggCJn0ZleodWPPLsysYhQ0RlEFja3BGKrzXan7r0UE
v7qh7oTCjQT9cjmrMNUNU9MEwo751nrXW89AfsSbH6gVtQ+yv/863ogWYlYePBNVVCACq5y2lfWq
V9LB8OzkY9Sf0771YjKleK+zunUKLgytPlQxQgHQZ3yo+EtyUk/RiT7Lg3SmDXZ0jvGj860gWZEO
wVFGoMvV3wVu46Lo8DgchDL5vlTfRvCCsQa8K5GLWbJ1+2oOM62LQgDoOUSkgap5Uvz79glY85OL
fPfCxOpjtnJkLnLW8jD+pRzRbfnVRb7qMe30T1C5YmxVoo4U/aghmfdTn2h9HM+V7+y1BLZWCn8u
D3gKrzZH8fKIdHYsFVEb4LvH9t55l7zPz5kvdFip4DFkI4Ssdtx4c+UvTa4Ct24sYwRSAzf+UP+I
Ps2H8dR+FsT95VvB1p8gZvFr/JY9lu/Hd5HlFYfkfo+ZdcuxX/6EVWQH2peGKBMZXgbQvA+7J6vT
PtBrKz0YMfZmrbfCA3yVoj5BTAMvdbnFjV7AAJ0Yhlf19yb18iw/R9FeSXCtv/LsT1SUMCFGHxnf
uLTS652jVRMfsjvO3iDdi0yiPAXvg0//Q9qV9riNK9tfJED78lWi5KXb7jWd5YvQ6Uy077t+/Tv0
4L7YNGHezh1gMBgESJlUsVisOnVOiioWpLqKl977qj7myPOdfRFI30UDTVxXOvsFzKY2qzYva4lf
0KBkHplQUSh+3j40vJ2kt4Z8mk1E1/xyjeto2XUMGR1PQ82z7TG+NEBJrnn5vBXM+QMnBM4lTtEg
SqZMDbEOANE3agdIQ/eUjILzz9ssMDuhggwObQA7mM2ySrSMZSOCOIXzrtr/ZKOgVHCqnjCJBbAi
4B/Gv3j3saX+GkRAo9bGJl4i0Lo4hLuP1csexUqOvKN0bocu9Ox1lUFpSI3zDAuJOi+XVuKM+g5g
B89MnLfbH4ZnCqwe6FsAcQib2qWpTlorZapj1VPCdA5qcLiTDgz8HjS3ZjJaQy4KjvTaYffw3CCz
NlnqsqiTItWDmEjihtEBiBcP7WDHXwI1aJ8xDBMVJ2E2sRAz1zYGcIElBuQIheLLxeZNCHw9aEuh
6CXt5PSpbGS3GqoH3ezcTNRR4R0syvn4H2NMBtPGihO1FRba9c7TKq8bEAlDp3EoBTvKs4MqHL4f
tD/Vq8fpEjqm1kmz6smS41saVHibYd/VFbntKLy8DygxC2yR6HcbNnO4nBZqRcMwqV4yxN2dVsTl
BrOWtdfPlU2MATR3Tqyih5pa3VOR96rg7PHONlgfMWGGoiN6NMyn09tsMeZVVbxZLrZAqG17STSI
wTsK5yaYD5YaTV5ONUzEfZxNXixNycMoqct9oeAYFJG6fNzeUs6XAxwdgQQDTahtsANtTj/Gqxrb
imdXL81w6PW9bAjYzLgmUKdBMkJFQ9h6cFTJYRkB7OMNY40Jx3qs9lrmJD5Gw1ZBDsL5Qqd0B51X
kBHAQy4PVzV26zqVkgpZcXToOsvVREg13mLwnMPbA/wqMnLnSwuaZORxBKEyL5sQPKQ60JtksyyZ
YNaM/lAmQtGUAoIDmHdFDsBEqHkuixG06KoX2tCtM3NADl7ynzamwSJELHP6Cy+grXJ8IbBpAId3
uSrgKFqg2RzVWzGwPy7gVsm+KI5I7Zj3dSgnMK0fAKvCyjoURtgpc4pFDV3qTvaX3BIcUF7BBygN
dIs0PGugDcFsG2JBVg0lgmvTuoMff5/eCsioRYfqG6RxvAKS1d19hP+KBCJ5xZ4Lw9Rtzm7LBjE4
1QsYNg8zWYkCjTzriJu5Pv4XQoC8fQQBGVg2HTr0yk5DV2UYralUq3j+UvHW+V4jWOSX9Yh0EOpD
0qP0ejtIcO4svCPoWxsiGCiqMvmZVOq9mYQNrpGshyTXHL5oLWYEm2pG38WQBqJHw/a2SU4gRGYN
3gPQRwCryVbPSrnF2h2YLKLJW2JzowL+nOUTEGOf5EynGfaFKWZ1WTNmSRK1qjfpQdy/KpAYNJN3
LUrc20vidSVwktG0BTUFLjFWgns22kzKtFnxzAlyhdnPqlL8BYTcFB7i2ADDteshHPWglgE7qEWT
hLzIBRwMEL8Aw9Da1KWLRkY4Sl0ywfpobjCD4Dbp4iuxaIyec0fjpXKC3eCSBFr90oyx9HkyDRgd
0zf2/t/aDITiNyL/4G/mHzusg5hlAaAv0FKw43yjnaze7Ujyi8q/xp/GpVAPQTEcb5QTuJa5VtQy
N6PW6RQvPGRH2UdM2Y/b/E7ZNLuKxH4ICFGCzq2I9I5l5/vXM8/sMnvZOWWGYmWvINfvg/Je/Q2S
nWzv+ObLelQ2yPtr2jN+MERhlHf4AK5DAwBoQrgsk2cNUaEYQ5QrnoyCTfnqBFD8/Bp9+Sh21SPE
Pr3swfmrigVOBpiMHIxWA9XAvAJya5YkDCOjGemOYPd162DENzUfkAtt6f46O2FvkhdITVDEgBAB
yc9V2tqDZjdJCw29z52+l1xwid1Rto7RmwhEVUm+/6t7Ap1CiJdh4FGFHubl6QA6sADi38SadsnR
CpRttAlfKAgt9R0iqsjwTvy5McZ99KgF3SfYn70h/5rTmYLk0E+Cq4GXqCBhpdJRGL9HxnK5oNCc
QOyg44UR5VMA3j7XKg6FdZ8ttW+3mpdkAnvcK/7cIOObgE0XqEiEyqmT3e9ML/IhEw4+l2xDJYVD
Fyq4D/lB1H7jXYHnZhnvhNJKi8gOs1kSup2yk6SalEboNQbijigd4/glzgAlz8dUCIZVmWwCLVUo
z+ZAbFQmCqRNHUT2d8FdxPlu6BjjuQd2WsrRxqwnbssV2HsAAoBPrEl/jxfwRiHpg0mswxIM9x0J
XTuA/jsxBXha3heEQisSdFzgQKCyrZF8kbt5yrC6yZM92HURTX/WQRro39XX3qdit4viWam7iO4m
3r7iAj5J3gIQzqKZ7EYCb+FQa15sQ5vHeNSHr7e3lRM4EcBAfYIsGqUZ9oZXQ6ezRwm4g7VNXx0M
7ruL2h6bdUndPEXP+LY1DvQAbxAwA6DiDD+5il92ashFD/QFoERKoPrRu/VBFTGhxLjJ7yrVXf3Z
j7zmRYx6uN5JWIb/ABJGG/Ds7AQAzaVCmSW80QYmLFqKN737/HMB9Ws6GwovAeqaTVj6OJT6GLkn
UDFKts1rwFspmxQRbOL1N4MZPBqoOhkoEdmC2irPajTNMKM9xJv+o9wBoUsgJdfvp9QFU6exoaKa
2nft9bZhGn0vn3iwi+wWE+mofIIp7TJyAtmnl3nraJ5S27s1kl/rON0qk3ac0uq+LCCqa4MIpM/k
3W27nE93YZfux9lTRTepgCqKyhhahBRt+DjYgrcrf2HAPYNqCJQV7CMsd2RweI+25ukVdG7N/KNr
tMQtQqB9VrB71cbLumJMusjGze2VcToQ2FIg9PFWNVBwYJkf9Gk0qyHF0sbA3I9k2A6ek3vL27xr
Nviixo+BOPv0fQFtmq8GSJ2CrQguxttdWgaj2iQodrAdprCNw2ZaYt0zItlLCsjdTYL4eX2rA/OJ
jg7Ghyi8gD16NmZ3VSXXcSyA1VeG2G2UEmNlgooAZx2YN8DMA64fVG7YIN2DI9zO5QLthSH3hh4y
hLnAAmcdFxaYVAjaV1oK9gHDG/TIM4oYenA7s1UFMZJvBfccGk8ggGBVjyalMZvewIiuYs1kLmeM
lHVuOQheCBx8EJoKGLxB6QQMJ1eR2MG0wZxlmQ2VueR3kcYQz3tXM/jeMpBG/dVbPyYV8waZTSYM
c5Xj4C5p5cVARikd6jn6Q9oCz9o6ezBwexPG4o1Q5Jmcexe/Ea1PCHZgfOZqbKZtjXIwrMQ+JdjW
i/Sge9LXaJ95rV8e4+NEaJ5dHoR2r1MNjIpSPABKP5iGYvFE0tLEdaehk0CZIKv9+Ig6gpf4qNga
bhdMBGB+rz7oz/1BmGpce/GlacbHUAzWNHx906O0f87oNk/dlzjIvN4HIT6aoD/EmtsikzQ6noXX
dchmPUlhEsEBEjfZN7ScBCfn+sa6WBX79MWNmbc5XVWffVHNgWgWXGsE06C1Ck6PYDFsY24c0UGI
w9T02jT3kQ/shjr5dHX4cjFMPg+RIcdaMBLktfUrAjskEx/MRaR6zHlJX1ph0t2lhWNaJt0yko4u
6pyvzs9UIsrPZFPs+mNuuMqXCJPOQu/n7SAkIECPiyoWNFCYW75D57jNm8nyEulFzX+OrYjX5vph
QhMX5Oqo3oJ57nTqz/xNaZcMLEq57YFD0Ovy42I81prhOWXvZopIkpSzmgtjzHnK5jKWQHpiew34
HEK88XLp9+07nAOGwYg2alTg2KOUxqe6z9l6xkQv9RHlY7wO7A3tyxX/JBvdLV5Lf7lrA9u/bY9z
lugkOJJoA5M/KksXO0OLKncG3fbWTPIN40umWJuh3+apsJhznRahgU/lCzA9daI6uAwMQ1lGGkjm
bbig7OkH/Ul/Bks0ss0sc6Mfjg8kNuhQczfyhpeEiKLw9T14aZ35ck2o9G2FaWSvN9LtHFlEzqQd
2OUEySXPG88XyUS/IsStPqZYZKZC2OjVkB/NaGvbD70tmrLnPH4uVmQwnZjeMsK1xYiM1wIYQRGW
kz/vEj8m5TZ9s91wKz1VZNk2d6LEneuiSL7Q7wT3CPjmmEU2RdnKq7pgLwNzs/gxLrNxa+4Sz9ro
9/VGNLLJ/XR/zLGKlI1u1aCZg7kBcN8p/W0vGjFi4WOSexJo44Tm0PgvPftnB68DQzTmpfDpjJfF
r451UB0KT321nmjFL/atHZGEFTiVfqTLRxA+IkoQeC9DIhrUI5dGzcWRAdTH2uRNlbuV5GfPjmt6
jbcb78Z98lofk0fHn4L+bdipW1ERmbdkgOCorhgVPmeTXK1R5mEpFMtTlmOSb8I48Zz2Xe0F9VRe
dkgZaoBMAts+mq3M1q6FhEmpRba8PHEn30Txz97UxCBzsBL8n+KmQbIJt6VFDHRVfgH78qIIfsP1
aCFYG9DcoyEOJRCVHS3sjQS4ihpKApOHedjveJGd5iIw+hF+G1RMNca+iOiW8x6D1AmdNlZRYgIn
I3Pr5knfD3OJjLNDpwEQsO6LhOJqv4MILoYxHszXgQz3xmEimme915sQmWn5ZRGhBq4vLTgXJMEp
eTzYXdhq2ogquqxlqNVlhRl6VVRZG2UcFEGqdH1KqRUQ7GKd4CJiGUjVcVolrYIBu/pQym+DIRGU
QwW3FXcpeN+CBZkWDljwCCgmMSFQ2Sg7djUZ1+lFLdft7QuRu44zE8xFYcmxUcBVQ68c0sdsluCQ
LZRYTHOUvNuWRIthwmg1ak4+Q4YOpWOgImOAAey5jf/GCCZBTnAf1CSY+rQ6Rdak5E7o5UuQWyYp
O5GeJXcZZxaYBBZiwVDWAQGoN69D4uq5/B1j0oJVXAcqOBcdMML8NWV5YGyUeafqY67jo1Ro0mtL
D4r0NklxmbfA/a2SaNdE9piDW6zVHIapFnraIFmuHTsYo1/Gxq2T8D5fGlF6zvM5ZA2oGAIlQukL
L2+BVkknuWzgCZqJqvNUQeIJU/Pl52saqMpSXWKwLYGJgOXkWKGRaU1qLMHhwNdXZelrlSefToBg
AwAH1GQ1KObpdGfPblGo5NmmtEqhN1iyu3Srt1YGdB43uV14WifSFeL53rk15vq05ERRphDW5lza
9mUTQB3j++1TynOFcxPMt0kaYENCOZLA8tMCiZIGGgYIZP1tnZ5uGxKthQkHUtRrsV7BUBK3jlsW
zpOU6ILamcAGmzMWUQvlwgY2QjU+6GWnuQW6BeR/WgiL2F2An1i7GUZKfJRMmYKylt//NxNMPID+
k2xMDr67JafP0ppCQ1cThBzumUTrF+NuiDoKC8qMK6MooCYleW1bfTOViECI6b1pRJwxIjP0i52d
l6HtcnkwEphZtB+R0X/0ZfoTtU/Bhl2/S+ix/LMa+jPOzBh1D9UtE6vR07pxwQ76oGjV0ZKUvaXH
h7QO/uL7QIgRzD+YuAHm6dKctaaZLoHRzJOyMPfRcsJww7gOgiEj3t6hjgc0BxIsyuV2aQWEX2YS
G9rJyh1UqRIo1eSyKahtCqyw1aZy7cYcjRPJc6zQzUpMjGuooOgiLmUaRy5fAoj/wHYCN43Je7To
LhdjjHmi1y3M6CGo9dus1N/sMT8qLchZhjar/GUAZU641rF/+1udwG1XlimjN0AeFBjDpAgAVlqo
vEYRSd6MDwPKh3hNTl6+a0GJ7ylu5GeeAmiV4nWPc+FCH5EkGOGYfee3eDKH87bENpz9GOZkZ/Zi
jusSR8A975rfwxtAwSAhAZd59zwRFWAT0cgEB7p2aZG56+cYglnDjOVbL3XiUlKOYmPeT9+cPYAe
wf9sjjkaCy5NY2ixQIj/HZtj58135utHBSBN/kME3KF/160vy5x6UDQta01tmfb0CNzJIV3Ibefh
3I6g+AIPHj4ZMCRseQ9tXmlaygKTSsiT2jR8kSfrMdQTxxOBOTj1DswTYAQYrxgYu9IGWJ16rcMm
wRx3+VBa28XH3PWD8dXe6Q+m47ZH5xAf7dgt7vXY74WzcPyF/rHO+qVUpqkiwfqq4qE+mvF9VBrf
9cz5seah4JbmRBxwC4JEBX1tIJJl5rPpUM7tzR7CkCgfKevkadqrLkypOY9y7OeZFbrisysha2LK
tgor9EEMbWOwtjz1L/VLHPTu/X01YjYzdXsMWPvDlqK8RDqD/A969gOY5K0DSZaZtvgBEKwg7esa
uuFbsY/TYJq97tBuIdJJzHqbgXAIGou+qPLJqYlfbgATcVUFiqd9BfudrwGWjQKMb3wtvAwlgYnS
mrnhnTGQPiPxXmSbczCx95AzAMssLjAWwWrYQ1r2rY0vDKEpV50ACC+EBS2uG1EmQxDN4dnEDqMu
2WS3VinhA++dl/Q1itwY3ASOr2zS9/4NyFwXgiSCeMAps2BTz4wym1qNzqrWMoxG7+rv5b0DPMkk
1T3qutY+8vStJER5nSDnTJS7MMmkAQ5eoBAmgUl5fypG7vXdEpiBfCeK3ddJFCU1xdwDBOuoTDhj
qE6GNLUrsyZ2+yznj6P5s9Ict29/9aMg57j2j3NLwJhcnk2I5Cp2nsPS0v6qyu+z/O122OZcepcG
mDu/XhHRrRR9s0UaN2t81LNvuqaS0vo5I4aGheRa6YuBWTHJGl+mevs35h3QSKBeBOwOW3is+yIb
HDVqCLq1h2oJD/L0XbdKrxkad10X12ryYxL2fhktW3n+mdadf/sXcDYYdBJgzwBYAIkPC8VHPyRs
pQhyTIZSgt5BnX5FoUi64nT5XTomTt2ZESazaJ2lKbMURpBNqSh8omy9BaWw/2F+DLtT33cjclGh
Tbrws6g+QfpvUmrY7Hw7Br5sWAHFpy3fvPBN13b754J0q5Cdg3M00DyhZWyowkKzlvEnjPt3GEma
gaRLjMFNG/tdVcIAMoTbYqy+ofVSCgIN7wOiAgjfQRhVgaS7XGfRxVFfznJFIIoNZGebgZ7S0j5/
DDUVwQx6FZSOjhXWstIlWcNaqUilAnUvTflWa+en257IO4owQovjqMHjrcR4iTyDNLRpYeRfOKDi
Nl6xMXw50Hx0bwQn7/pOQDFapySGGHqiqs+X2wYibWmEwndFOuuump5ybW9nggXRCM96/bkJ5lqH
OANwgfJYkRU9y/EQpfsutTHQCEnruvTGZCPYP57rqeALpCAy4NhYveJVMdMmheQtOAO1YPkn2ase
2O48XAcPlK6QYivSjdy7ojucc9XRvfxjmNlLdbHCePzXsAIZlYeUFF5D0mN+PFn1xLxO3K01sH34
fCCbZG90PR4bOYROEVnNXzXIbePoOSr3uVwGNhjK+0EkU8k5ZIiNWCFoZoFdYbN7dN1nq1elkixa
lfo5WgzerGmCUMzpgUEVHAABG0cZo40yc5TTpI+WJBnQrNxP/jq6YEbAeEGzAZA63oZganOeildg
PCdfvoOWug41I0HCzXkCX/wEdqotms287kv8hM7PgEYHOUO01bZg2LWRmKK/uZf8EQ9gaVO9qsTZ
YL5+X/rzoXpAk0NQ1ODFA8w0gbYZeAmw8bNX0zBr9qyoCfz5afIt7EXmDUF6pCghSRi3eU58YY2J
Pkm8pn1jpxVpiRJ0GAGI7rrNuJ290V/fCyKRv+CuA3jvbH3MDQVOjL7TdLq+jUnZ//yCru9ZdcVP
DE60uzBF//zsMoQcEj6sjsUN6ZQ+FdWU+rLVm9saMvTfPh+GwOcMmC6ax1A3YVGfzQox+8qCrZ40
b4tv3CtuTMJf+oO2zzFLoW+dnUUaXxTQOfwI2E70bgFzpjTbLP7FMqp5GcecXh/VG20thptpX++A
JyflA33LmS4Q+/FxIaqbP9l34gT8BGBjIv7FT6Bh62ybq2jVi6rGTxg/onftY/EBaffDHWRtg0KH
rO0QWP56Z/n2Q/S4+vRDh8eMdC/qV4dUgmjCC1n/MqIpgNBcycivWZMCuK1XQDBXr7iHvsWJCMnC
8yo6FIQXHMaDrgCoZRHXkRw5JSkxLJqORyN7if4Cqm+fJo/+Y4S5XPq105s5tEuSQ9ilt2UPEiDe
bZfl3CbAQyLpQG/agh3GRNSDG72fwpKoxvpLqXSgvesFA7fWV6Prak+u1Y++lf/CKAQu6BQsAhwA
W5e+Al3Zzh406q5Nh/GYCuyAUZ/fTdP8T1QNd4mivo2VKsjjeFkxGOqA1EeNEz0pVqhOAqkWiPwx
j9/5vYQEwcHkkfloPtjuch+vdOQCOtJCBjSeo5xbZTa4WqUW1wqs0gpLjwsENRbjOHuz34Ldp9s1
D2KaPE5VBW1StMZVjZLRIxRdbvAa5mWL/A9Vi8qdg+S5O4IQAOk/yB7AS4iRXBCtRt/7ZzXzljvh
85+TjFE0GT4unlWU6vzSeiGBwLkPZ/jUU6+6I8IRiNh6xB4dsXDcj74Z1BuzcG1MLaYACbu3XfrU
WGBC0YV9JvlM+kpNrDVuSPhDqdxkC/Y50Lzu41d6n0ueBdIxX30ook22W/3U9RIyHhGOBEGId6si
O0OnFYzhqOOxrxOtL6RllY0Gl8FIpuP0hfKdhS/YeQxfFw8AepDbC6f7erVuTATDKggawA5xue/G
aqRraGsNsas3AyLHff7axrO/2ILknuPSeK8D34HXCjrVLJx8yexmUaSuIV09xu5YpatbTfZBTdv2
84ECPFLgNqPFFsjYMYGisSQ50UFdRCrZ2amx9iXJp+Msp6+gAe29BCTaqLyIlse5PVByxXOPIoSA
Y2dyk1QuVlnLk4YkyvIWasVbOmvb21+K6xvnNpiFTUuqaEkLF+0JpkAoGzH00YPWp2R4MkqesZAV
ivfRqH4Dxi0hsgS016VzoFhdKUlSNkRVi32UVPu4vU+L59vr4m3dmRE2hU6NLsttq2qIVON8o1n3
Bppnwd5xbiwoGqCoAvYivOZZLmzJaY0afGo43Y40Tl7WONaAdAL9huGjb6xko45lGEdeGhl6/QPf
cqkFAYa7SoBl8VLH6B7mHS63Uh2K0nRK/AJ1gEhWjyeYKsr/eSEUwRtocjSeMeHCHGWpTPLELOEf
Y5Ade3AbUMZg83sGpsQRPbfIM7cYBiaf1qcwKJkS0lcgOzWKrrpcWW1Mrab3Rk0k7c2eoQLffazK
t8/7yLkNZvdCSZWUWoKNSZF+dHm3n6r5120TPF+n/LDI7bGSK7CbVjTz2GVOTSBm75nFR5thJLcV
DVJyrdBqA2iHTyOql5uV206bSNJak1x7k/rOjZWHKP2LUIt8HhUu+ABIjJjNMjNlbGJ7qokKtNOi
7+MVMi/ml9vbxem34rMjxoKSBJNqOFiXK5nWMG6cUqE1SuNjPflaTGZM/4GHsPQzW1g2ocGGvamo
vgRGREErfqXLWKexAumSpcbzj85qZpspiLe1sBDKaW/RFf2xw/izZYPAy8CrjIwgI9lRnGl1WHd5
oD4WaCevnrUHrFYOuh0ICL+mwnYl10NA6EULRGjos3IhaZmqICwGYZyk3I/9E7Ss3EU0C87bShBY
AjAGmCkiEv0NZ++urpwzM15wW9GtpFQTEwhe/oue/DVImQpM/rHDJHVD3QIjQO3k9zORwMBg7v4l
HBXhkXmhDzBVeDwAixRKermgWMtCDNOj3hRBqklyflryl9KuXd3ZLKEozNIwyvrhuS1m82pdUcLa
TKDnsgs3BTRGVhBKtC7lzxB1Ojk4YGwgSLNOJV4Kwb1cl90WdttGVkkKSLj8zn85wXof08F9TzsM
oKNMNkAhu/MGogRe9UorPRERgZE542+XP4I56ebcQi2iyFq8gZJnlNlAPf1U/tTuoCyjgacTTIox
uG1AN0xE5My85xf4RkG+QlNidM5YB5LiXG/W9t8zH867aN9vw2DcU1BJBgplD/xbA0beye3gxrms
KVYUkBaUZKCIzriTOoW9rjcwW0qAWxv7cSkESSovmbswwXhRh4MZKilMGA8jsfe4qgPp2XxMvPoN
ehMe5kalX7cXxSv4ICXGCw/KJCjhsyjOZZrtrl1H3Aub+HWGH4GcZFvvhiNGCne9Kx1mX2sx+t5v
hofayzfVVlT55sQdyi2F6I0aC3aWceeyDle5kkuwtpqxZ4OODjpfAOiMXtENbhW/D110UM1PisCC
DAZlbwe0QfgHLW022mF4adLCqMBWNyXwHna7WUGb6aqtJKgW8NwGNjAQhakITLMyy8umtYvnNQYH
ddJupry+n+tod/sjcth7bBuJLMAdJ2UZtpVsyNmg572DKhjUAVwQ6d8lnvli7A0vI83X28auryJM
RNJ3FLIVyJCxA/42tNnCFpokJB0cN5U2to65q1Uw9M41AnYsqJyhaI3c+DLEWZ0J3aYeXSy5/pDt
0Z1HkzTRp2kWsZIzI0xKBGrhvmhzGEnDg6WAwkLvXCOzBDk+fykgXcBbiZIZM0sp1QJ3IbT8iKPb
92WUvK6ddFcLK2GcgIzVOMi0wSoGN2P9bIgLe7FGrEbflCOYCNxhJmUw3lG8RP4MpsDdiCp8hWP1
ILpor9XhwA9wbpu5DFqlj//tbGIe9FWPvRlK0cT5mu0r4F8SL39vCG1QT72PIPZFdCFeVyvAToBO
MbgycbyQQF86i1qsIIawiooUNYVuVcWHkkaQwWqmTaZPwW3351TE0L1CcRyVeWSW8M5LayG2vx6k
nt4+833XufZ7mrpN5E6Nm21aTELTCBa5Se3Kr60X70Wr5Vx/lz+Auf70PsNoeIO0Zg6cDysowVY3
3rXbLih20qZ1c7/+4ohuiev0BjZtVYOMADjPoL53uWhN7sPKtpHehAcMI7rRcfKTOzqDhMo87gsH
I+CKF3n2Q/bYPSaBEK3HOUSI0lBIoHx5GC1lDpE2rvlUDghwGi5G2S8D6RgdDN85LARJFqjNmztF
FFQ5boWoTQtTJwSSwdhsw7FudQ0fWt6nhWeo7g9kkoAfDSR97t+XxDVOmZWIGun6OqRyeQYQibTZ
BBTE5VZj4iVsHX04QS7A+GbvjA1Nw0XcWbwdxbGAFY1y2LHDZLDdqpER47bX7iX1Swtp7sGyRAkN
3aPLtBiLObPC5Ew5gByTUkFUTX0aiRaUQRzgNRjBUVEiJ6Jkhl6ljDUMJmEaBTAclDpYgEWoxEpl
LGNO5OpDk9FE7yPXqaFAOB7LRQS15wDFgK8AygLidHi2Ixu+/FCNNs3InOYc2nszAbR5q+96FKT/
hoadauTg5IETEzU3tuAWhYMapl2fk3JFocaZ3XyI/Ckz3EgWkTdyHvAXtti6W9OutdZksAWVen91
Bs/U6qAPQ9ItT5YDkDHgql0O5Po0bqxw9PQOYldDLRrDF/4OpmwVgW1Nj2T8jv9kNFuKNJy9GjVv
80480M0L69hkPPJBdovBNjatiVN9mJWkzQnlyzvRaCH/TV+g1oN5+RfKdyq78k9FchvhYCfnKF6Y
Zg5Jk1mTpOswvSBDtEDuWKOr2imCs8gJZxdWmHsryWxjbGZYSY2PccWIqi67evY+ON8/f0FeGGLu
J3kthgiqEHDXeyS7pOpcK6Co+9pH7/q538RHelXQR6nohcZZIuaCNVAt0p4CijWXJ1Ip5CZLFikm
Th/7s/S9zRc3mxu3Kxr39iI5kcbBfB20PtAGBGCMsaRmzjRi6AnM6kr9HI29W7Zahs74AHSHMfop
8oLbBjk+ApJDPFoAFUUZl20B5WsTrzNUfokJTb56l2kfZiL4cAITJ2DNef1Hdbp0nmCiMe7kZGs7
UKcEZdbtdfA+0dk6TnW2MyNpoXZxDoQIyeoPvOzdpOn80bL8NrHJJy0BaEcBhNgyioNjiZ3Gekqc
LG5SohRWXWNSaZAjEo9FAaIgdVyTrTrIhShu0aN6cQOdjALfhwSc9rOYsJVEqd1lc5uSdR2O2M+9
IS+C9+TVZ6Im0GSHnC2GsEAtcOnkTZ9lGB2KIb3c1pDCaz2rWiAhKiJyu/pQjBkmKDlJPKdNl8Ab
+jDQyvVNL1JfrUPSqyJ1Ff6KwAaLBBPQLbawMozh0jhmBDB50SjmnbNkHepokZ1qd9MK8YdP1+qw
NCBpKTc3RtjRFbncQbRTUW6v4BkLlIgHwJPGfX1MUakT9895uwjuByoURZWadMZUieZih0pWQtpB
Kgu/kVPU+r2qKOp0wEeDsE0wq1MzB7d9//qNQJd4ChR0aA493Msl5m0KEsBWwT35Yj9pQeEDCT1u
dbR8wOa2aV5pXVIEFuatlZJhYQYBktlXTeNOqexqDKE2UUa2O2Pyy7ExAGVLQd/8c3t5PIfRFUwI
QZGPDiQwR2BNVyXU5zkhsjIrQZHLTx0IPTB1Yj/eNnT9qMY+nltiTkEkhVNVguz1lBVkYJN5o1go
wJCQFyjPugtwuRkUQCa7qZAj9Rq6dzJOheUpNwGWe/kRTTseHKgvJmimUBgUXh97MF/2rrVRCUqB
ou/H39U/5uifn4VmePAs2Sl2dchfMsnaD3O4mQ1L4Jq8CKmDL+0/i6JedGalb/JYXxCbSayUX5Oi
PaDFJhKOvrqd6cahvAfkCCjSDJZRppRzrYrhfaRZB1dvXwz7p2033jiik2yLSL0Exlg+GRvzVboM
AQYCNimvatDQwKxR+L3qv6VLLcjheJsHMkbwf5iAJqNqe7l5YByRinrFJ+ohcOaHkSHtzHoaBJ/o
ugyN/Tszw86oKkaPtrgJM+riKbpf72hDQ3k2Onf6ACexfA9KFVL9vH3WeOGDTvoDWIBjDYVgZm2m
vgJaAMcYEtMdkn1YLMSSO0xrCWqLIkPMAxsUr1nWmGNCIJL0pK13IJTL6/ygQz3z9oqum4Z0H1HR
BokJoCfAxF0uqbPmXF4bOSEZwkZzXMCtNPiojY3jCctk7lo/e4RIYUzAE4QnMUmEqDHqEWxCcv4T
1MufsA7pYi4xfoK8R18KQGhoyP43Igo05N6yw4RkzeizyZxhB6/t3/Vu+bHeUeqo2dNyV47d/wJq
fFWSYjaXiY5yiUOydLAIudy3AVO2VA7U2quQJRbVSrjH7uw7MpFRd/pq6AqY0hQ8vrNDI7/c9hSR
ASYo6pI0DU0LA7U2u23z0YtSrGtUPLNbzOma9MyIcqhpEeXFPEh5MILlCzr0kluS7AelEVr6PUa1
MOkGblmS7suNiDJJtEbm2NnGnCBU4RfI6l4By7G5xoK3BffCpCy5KF5pEBZmz1svV41VRCbCI2nv
pzfrbr6jgGXt9/QgrhjQ33vt8X+MMScrKUAWM6cwpnXqu96o3uwkQZJi8LOyQb2l7tqpFLgJ1ySq
r46KQInpKGYLpWGywihCNpnlnfSgGrMNtJLaelOzyHfFqDq/qyGK7iVrSP8mOOMpBao92L1CvFZz
VlYW+ttkSuINarHuar1oikqSVXR387IQsDf/vyXmKIxJ41SVDEtGeKgNy7XGH0Cm+rfPm8gIcxqW
IjXNzIKRKMYQKxTyGlCZ4u1+28p1W44eurO1MN8rn+whGeiu2bl2mJfoudDSvYYiXr1g9isyGxej
GU/yOoFCvUtiDwz2X2//BO6hO/sFTMJQJolUFy39bs5LW2eu2QoeU4KdZLOfZul6pwZWjuj9in7/
Mm0X1F76IRS8egULYTVzGquJp3qCndUEUi9+0+xvt3eKHzz+bJXDnOcwkYe+KbFVHagPTbTBi2mn
fh+C1Uc8rINFKJdB/8KrAHJmkLkyoW9UpE4Gg9Vv6FABcdNv1ZeBAEKEPEBEdcZ9EZ75IjtQUqTI
eYqOeoIHPTnMtKEmFv2jHREgFdIAtoTWvuVmImFy7ndDHo6EHJytYHG6zD90s1KaOsNDNNehA6Sg
TSYJPFBkgf752YNC05YMLXxqoe7elzx9TZxPt3DpOcZoKCWHAXiOba1mWavPabfStDt39dBBDWT2
lOh/NcOEizTqIOYQYSVt3IJLXk8e8PS9c9pI8Krlntmz5TBBYe6KcUhV3MSY3XQL48VMv3Tl0+3j
RH8r69x4o1AiHfD32SzphGQY0aKqU0riOkxdu3LGu2Tps9Jdwyl7Kkpl2A1Npjbu1MeGqO3EW+C5
ceYOAeONRVmCU5IkIynKn7YGKYDi/fYK/4+069qtG9eiXyRAvbyqnOYax07ivAhxigrVK6Wvv4u+
uLEOzXs4yWCAQYADeInk5ia5y1oyEO4M0Z0lc+xqysO5m4rdMEJZIMnHygJNWZHG4Z+DgcsHgRzs
I3QBcHGkRckI4nA0D53ECpZ5ScJhRlFbO8jqrkWjQlE02PGQgESzJvdksZfSWZ14zUPdvlLJrWZO
vu3IgsAyEM7VJsOsFiWuDiG22ldnMW7UCSmBrKX+5VkTuYbtYDjnQz2vdtNSRTS2TgLqPCf942UA
2UA43zOvpFc6DwOZSHFKFSua7dy3IAZ2GUb0Yt2Og33GxsUNCjGrhWAcCIf5WUaiVXscPRSrzL3k
yiIbELdzJqVxYqoCaZ4yEOTO/tSCT197+Xfj4bbOONtdBWnfPCy60vOTXK19RbG+Khnq9pRCcnMQ
Tx4acpEZQkTe5IxgKgdcwWifh3ntXiO0cp0U1ldvmL/W8SrL0rAP570eahJRxu0yukI+cKJWdMhy
kMiF6ryiivv7sBwnY+dmV5b+x60DOJO2UNxGLSrsHQPx5HCavRBZL1Qk1vvLyyTcPqan2fAGOqi8
OKczQVyyhqQgfEF1b9d9ZJW6xNxE0Qlkz38jcIPoXa3N2gQIrNmeSdfPO5SwSKu3hVa9geH8zUBT
e7FbHf7Geam6u7nOQypTXRYGzbZj4ewMPAXzmKPHCGPpmUQKNLRAU+fXx/6YIHf8DyIgsvXhvI/b
pgSHhZG/NlsjvlknPq38+Ig64D0CIYj3hNVe1twuvCdvx8k5I0NBCyg0mXCyH/tPetTumVj6GizX
/4QASLyh3gyE80epDRrgdmaTSmZ9r5hr/3F0K1CDx0OFApwGPGvW5MzhZcOX2Qvnn2pkr9dRhb0M
8dOo/LDdl1h6Bgov5Nt55G57WqVPXTZhHuOndbdE07G5824zCy2F4IrK0dVcIFyIlqDLQ3tfWPHq
N95mlLv8DVa9Iq0CWMghP1JUCaIdKD4me++muU1xeTmkEi8i2xi8U7TLukbgCWuIlBCIa5L05r9Z
N3Jd9Ds1Pum7Gu2yyk4yULap3/vi3wPlU7G0LKpaxYMbZQjuiakfavtXkhyfhBCDkjgy8WqiCQW1
B5CF8fiWYEdP2wVqoBjkcmuNgR6k0GsKWI+s+QjJK+M5Cf5JflHoAjaw3P7oFlAPzAYuIKODdmD9
pkQb5eV5FO6FDQK3F/Rc6f57xXGVzldzFG3oj26TSmLysnFwmyHP10H1apxmY5b4eX87x7KjRobA
2b1DO9WL2XlpztluUuKbsZMmloUm9zZXfDAEyiIrOHFhBNNODcrVZ2mTwR+/GL+KKPso88TCi80G
jTs80zKzE2/BiOpmjdLYOFRm9sHt1GfLmz/9KyPgYyOglaWGqcLMDBQMNoV9NbfdbeNCHP4yjvhw
2YyJO0QrvEhKi12ou3CJ9CjHtlVnPwuWnRaph1jGNykxCj4oohHFyhP2QCBaE6wNMrt1IfFDMgju
uCzbFG1VKyAKPH5NPfHdRrJ3JDvU43yAvVpzgpcj7jQ2OSK/FijDS+VIYgb/Z2VsFTzfjIOX7xNx
M8RLa3Qbo+p4QXgs35UTSGzAbgM1P+sZ2vASS2DW+859M3Y8MAVBTJDP8VeJ1qBQA3spvunQ9688
1IpPXwW5lwP5Y00DdihuwNgibh5YWuWmqJMFGFqC/RxlC667SuxAfPBuMDhDUKrCGM0c55G+N8uI
iXatLwPyE+vJOlEkVQ9S2gB2P780hZxhKLU9O3SAYej7eA/b3idHb5/j/Pub/Nh2+rgzolapUzYj
ps/IIEHaGX4h83XCQowtBHdAtFps5Z0GiGUJimJHvwxpmB1QVtiiPpMGyT0ugflwvUDtVJ7qEe+w
N1vkzo6uM/C2n9keLsrAbr55de5PuYyi4DIKWjDPjbBxEyOx2NtbVREmc25qOItx+SnZV8yD/n+j
QB/dOUrijKn3emog/4c3CjgkEHnGXAapfZUehpsicB4vQwofeb8NHwom54gUKq56u2LptC6+WiFJ
0XdTOCDbjob1YIyrQ7MqBAp9y+EyLjNvfqSgXoB6JbJWHnpsznGzhpSo4SS4g5WTX2svqfc9w4mV
r98u4zDrfofDyK51qAqBSYAzzXpJ51pz9AwJg2n0vaJY9ojs0309LfYNTa3vOgYfXcYU3jdRVoDa
c9Q/oS6UGdPGY5nq2My5YSC1VOkno56LcKW2EjTTjM5rnV2ilGS8Atuac+8pznxtdjPeZ4NlRC7E
NSKnbroPY6atweA2shIf4cSjDoxpLTMdIG5C4j51aAM9DYR3usIB33Cx3CyUKNdgOUiOTTYNUnJa
0c0L3dHoYfQ0kGbxVo3MshnXBSp+GDdO/9DvlchE5hf0UKF+JWt3Eh3pWzDOoPOkSqfFRcVPNSTT
rs96C71dlXV3eYmFs2ijHBL/Id9rc05nqapmXQwkbJZMOY2QI/Kzqri22/JOK6Wpc/GQfoM5nO9J
Vrdd7RJgTGQ5dojvSJXohEuEiwPKPBkxAL9EcZ2avTph1pI2yBgfXzD4KUSqjmoIMsC9jLlL5E1B
ToI6AEiIuuC+O98gvdcqs6kg0hOX3VfXrF6KGJ0Tteo8XF4mIY6uomke8TZUA3D+dBlGSNP3DW7h
JEbF4/d50sH3/PMyCNsxvIsBvy1EnxBWRMEqd5JbTlF01lzhflIZQVPcLWDxb6AQ75o/hvaq0HaX
4d738+E+tMXjDnQ1MZvEmICnl3v6xT6NOCG8oL6OU7++dlBrAwnB8do+LAfDl/V6vSo1Xxos5z4c
Z9aoWQHc8lHl/uTedCh63IHLMZxRRsUuTvV+ulLRyO+b39NPoPxaulANyc6DBphkIkT7Au4V8w4R
ELzrOTcLDTea5KWCtPNd/an/5hxYvxuot8AC9V2L8sgL/ypRixY38G2hzA91ftzcO6Pdp3ML74nO
l3B+cP478n0bdC99iHY3sJF+TJ8k4xRtzi0oN+clVCLBXAzQOVheReTXKxfhy2X3er0/XkYTTqoD
n4YqFpzPfHmmZlZ2RZICT3GvgeTyL92WtTEJN+UbAv8QV2p3cbMRR7/e7VjH0qJZ4NstZdtEMhC+
KIG0thdnHWDU03TUCRQnA/Kz+dxBDVu70X6qcHB1oMlUQ0X3DbzA/jd9/GN8cBNT63Wgxq19JP10
W48rznIwkpi4D6emxDbEcLi/QTkAUpsGdw6RZllmrwDcoir+3D1lleIntEWxyicjpRLTEC8cqp0Z
6RzMn/2+udZ4XVskug7TAHFH4LVaOCMCulhEsq/FC/cGw/nTNaOallDAkHr+ovVlqM3Np8tG/l4P
gPlQvFv/NxRuHzd5l6Sv109zP1336o0KMevARt3AwYnS29oMOvUwloFyKnd/3iLMYXPbGd67nOai
ZNtZDcAmrIXGwQCZQ6AfIUHwqX7WVb8ISkklhjDSCzEN1v6C5UMN1/nq2WpZ2HOGaR3C/5bQpN4j
yb8v9yUO+fbONQ59cWNlfxOa2MJyR/3aFPEwxbBQlkWqwvXKaMHJ00OAu9vrhlSTXnRAIceBfBhI
UsEcwfdikWQs89wrK3jo5IFRZtQfqhDJpc94Ye8JNCnRkzxF4ObDqdTumkA5Fjcd2l2lRCjMTLmT
cvshfIJOiU08ul18iHFXfprwHoa8zlcnoicmAbns9LDb44EQSAybTSePigwByEpdUEKCSON8la2s
J0nboae3nMPmETrZ0eC3X2yf/mIciP+A70bgFMDiAy5C3IJZ7QO3k4iN01B15xLW7O5tJep/jSd3
b36bWxxVLUqnxpv42Quyo3Oie7z1TCtaCZJuLOA++pdHL/wWdm65jGrhHRVj2yt52ulDGZpTfpz7
kvhQ/s2CvMp+/isgfm0X6jmkW+GaelXZG138oTS6h2zoP16GEXh3tMj9Hg/fj0fwYKyKcUTUBAJ7
upeGK4g+O/tUV+lBsav9ZTTx7Jk6yJ/Agw99z3PTSclMadfSMmz1u6H6NOjHJv1+GUL0MgabH3Lv
0AlHnxx/ZZu0Ks6mNSkRhNcDBBnu1MDZrQcQZkLCuHlA/Euqes2OQH5HbCG54wRLBbYIDZDmvjuy
t+eINLbcrYu2+xaGm71cxcOTLlmJg79gVauwup/60PhDmkisXHA+ns0hd35MuUvbsgRSPmg3DaqN
pm7ZXV4nGQR/rVD1QltQAhkmzvDJWZYDKJAlEJfnC2fSubU1qm55k4VlGaufFTZp7H7KuzWYFhll
w2vfzf83ABBKniPNzrokSIphs0bM2kbbTzrQ5fbf1lcJbf3e2JP7KmI1AGWo31FQBJMdfNX9BPkz
NNPsZDE30VEM/Tc0QVkwPR2NotwXWQ2oYBQVYaHRL79lB+szQYp3fJ4i5wOjk7DuZSFa0d7GKxgs
RyBf0NHKeY5YuXGTe1C2CA133Tt6G2o9/VVOvazFltkeP9e4/jJBUNvBm4UznBxlPEvfGmgv9wq/
LY5mM/qJ9dmIP6f9r8T6+sdmir4dsFkjroT/v3qbzYW0SmiVtwP8fYEwz3FuzfJWrWLa/fmGAwx8
ooU8AwTruMmzl0JtaQFvb2Y3ZCoDCpLjywMRbAZGWgblXlzPQFbBIcyuMWbdSKA8S/ObWLtrxzRs
c9jqKFE/ENjBGRDb+JsZy1fdXNQeQIxssiie8xKie6mMmvk9XwNS7dvxsM/YwAylmYExUyGhus8n
v8wC95e+PpFIwW1kDJ0GryLffvE+QV13vP8HwntsvjgzPMNn873BT6iVx5M1d+iwzW6tXbuPQ9On
JwOyVAPuHdJqcRket6GN1CV1CV2vcEH9tsJE3YFoh9/b47Sv9jKpP9kicgdA1utKS524CEnc+K51
26G2aBw+XjZJIQjTbgBpkwZSH84kWxA3WWWeFeGok51lp3uvH757Wvx4GUZo+RsYziCtbMg7tOFV
oWW9WOa114HFBF1OtiO7G7IleGcSGyDOJCH0lZQdnl1h57iRqh0SsFFpyhQU9NsCmZHLoxJlxFCU
9zZ7nAG682K0ygo09thaj81Ru8Yr5I7sUxc8iAZ4fdNI+aHcy0g2RF2NAAYVxSsBvsffTCeKqj07
TV/J5sBGnly5H7zRp2FysK5RhBZ4Eal9UMPYiO2Whm9eDSZYeP5u+G9fwR25VukmibKgHIFF/LUQ
LDzNCUJE43OJmz/TNnFxrHbTwbMC2XEvtts3aP1866d2npfLmpCQTp9NgrRK7gVaKomEvCdmZA5u
M83c7iCp2oFAAhseHUKdX992OyR6dqwbF/Savva5Oyg3Fau7Y6SfWhS/QPBEcmbIBsrtnLLLG7rM
+ARNvdWn51W51zzZySfcna96EcgV4UXFbZo0RaodLEpdWC23FWOa7Gho0dX3DCW6vGMEFweQS1om
ykvY64BvSXAae1QW24THJukLKBP9qlEiOsff+j4PGvsqkTke4fSBZQKhXMjCmfzQemJAUrgHQZS5
ZrumeFZmI5rIz8ujYmvAOx0Nj3DIOEHcE10P58ao1hYo5hk5VIP281ZPg9aURVNFEODLsMGyjqst
/nUOYZGsMLsRnsZCkSDY+R1Z2Y9oorYAnCvzJiQ5V6jIh1Xq7OzeCGH8QezIGGFe+fb5udri8Gdo
mSjjWANngDoRKPvGp/XF+NzcowdwZ4PGzjgwoS/GkqGH040++Bb+3ewUSO38+aJtP4Q7XpOkmefB
jhF/JKdlzgMtlm0r8ZqBDQmsk4wqgFszW+9IslpA6LVjAQb9crYlHliGwC1aNY2lnfeYTKc/qMkY
LJUdXJ4lkWtAEykjPkOYCZWV53bn1GanTSm4gro4fyDNg6n/slc9MpcpugwkHMoGiFuODoQi+ux4
CJea+Y9Rye6rpPur83o7Gm6jmqtd26Y54QIH/71Dz91XFpSgQXZfROt+DCGmGHR7kOLtLg9OFIhG
oAo00WCm1NDBxgFnE9jlST+jGPx6CrVw3LszAvhB/5TtWULJChw7mH4W+2aWWIhwW78B81xyi1LF
VTdiWusENGAw8XQtfXX8K1PfwHA3gU7v0IE2AMZ1vf6DalbDQ6GXMpkmsY38nsXX+rjNfV9TLHRA
l1i+rnp0GoylMMPLCyVEYPTSsHaDaSidm3sV5zMYrwsSVk3jW1VyUBxdYuiixC5ToARHqqVpFmhY
zjHGfGh6KIsRBMcg2tH4Y4+3s++9tF/TEIFT1PGjGRoKBN6npfLpz+yjzPMJbWLzAWwSNtM46FZi
rhYpwsydo25KflWddtCU6tvluRS1Xp8NlH3HBkcf7UInDbzT2va7LLtd3FutBpcfqAsnr/K78Ucy
0B2EOQLaDJIdJ1zIzRg5z1gbK1GGATHV1tOfk3Ua/LzoJNdDUZgTAzTRA4TqHwhRcSBz7GmtM1cI
TFyPp2LyVzT19vv+xr5HnmcJyP1yhNC05G0vHtkbKOeRm5Jqi9bn4BDs0SysVz3UptG6d3ntRM8o
KIeA+xTqyBCn5EA8d5qWycL0OYv+bXBndMorNFBX4y6Lq6Nt9rJSEeGoGN2qDmp3MGhzm2JN4hiE
+jgrYyfL0Nerfqz19eHyoAR2b4K21mSJAwfcDZw9jrhnFrUKu08QkMuc27Zxg6aWcRGxRecuONB5
YQofNjRXcPM7t/oM+hG6nWokLOlXI7maE/u4xpofDzJqA8GUgXkLdLyMEVh7pynvEnTb5QR52Rbx
gY5+d6WtdKIJw2KA+gqfzNjhz4dS9VpW1yUQ7Ca+SWnxTYvnTwZRJMYmHsgbDHf0V6SomqE3SWjS
wY9jw9ek7w7xSEAXDR44kEXypXoVCoQGcEmCuzjLQY+gNV8rlyBkE3fPf25jeNowFn9QYoBi63zK
OkRCuxgp53DsimBo4kNeEJ+0srUXjmcDw51TiHUPFUor8f6HDLuyviAh5lPj8+WxiCyZyV+CxxNE
LqAOOB/LPCDymizQnesSeJvhwzqvgalA7wLvtstI4uG8ITEL2ZwUuZUmeV85JHRK1Z9HxV/Hbte0
q4RsXlRAD5bgNxz2HRucGBrsEy665DVgAV8NvSmIWSKEfWQy9obEFgRO9AyNOx4qPV1xW8H8QffH
9BtjOVmFG3idpvtGUX13i0TGdiVD5DZsDLrsyWmBmCs0auBI9SbDjU+/UocvHZUMTzybHmTVcFlC
TaHF2ceQoAomLUCCru7HaInKCOKg+/xzfYT07JNMZFboJDZgnIkkSFXVsRaT0CUfwc0Q2dBl/Qsj
RE4UKVFkNWDv58ahukkDvSzUdrWkuFli64n2Ll7CVAIj3FUbGM5D1AkumYNtQ8WoaAK3G/2pexmL
CsXssuuy6H4C3u+3EXFeQvFmjagGdMcYn/L8SQPN1IRmqCmYoVBjRGiI2tUSnyHcyRtI3iaGtO9B
eINlsns3UK313nJyK8ho8/3PV4sRh5om4ta4oHjnq0UXs1xIjthjX9+b62Mc06iYZK347I/wZ/kG
hKd8MKxuAfcjwlX5kenwDocZPVD6Qcb6KFyoLQ5nE6j/BkNLmeO6BXN4ZYZJUx/CEQcnGEP6Lb5i
TM2y/IKoG8bconLm4Rk5yJUdlj4BD+puOJLTa73hl/aaCd1kO1nMVjpMzjgSmxrWXCCWycLlLgGl
YXIyHwu/QaIK0euoOoHDqA6lXJSCqCMGCp0iJKuQtuTTov1UrHT0EMRw1yYNlJ417KP+3XPR8quh
rynWrrBTJC1hon2+BeUcVmqMvW1PKIttqBUWqRPO89VgKP6Ip8/fbAVUN9iWjYsHHxv00l7Xdcbn
DN6cMnJzBO2IVQwnp60WSXmZ6IABqfdvKP5Ic+mqJzUMdWxuqw56s1m9U9z7su2CGJ3Ll8clSqBj
3d7QuOPMTvq47Vl+wX3C9RbtU5D0gnhJDKq8NYghMtXc2OnuMqhwhDoe5oh5gcLc5jGHajYbChut
Sqjzkd69U8lwUiw3DXulOfaVTOOC2QHnY5CvN9C4Aj5WqMZwm6KvJtp1LoIavQE1wPhOKyS1eTIA
3hAru1jGqunDzMtPSbkeaWsfLk+awOufjYG7V4G6Qu/nBSGNQRluOxOWMBpr4tfTX7AOnwFx9tcr
Zgky6roMy6F4QIpv8euKHpRxkIYK2Wl/aVk4O1gpdWzqYVmYpr11YOfmGozg6JJ1sgj8BIaEW4eN
e9R7lc65n+LeiFHdkJbjqepJYNTtaajxVGnG6M+XCdIxqOLDo47JaZ6fmV46zGraWQgG0kOSGn5j
33qzLCsosoUtCPeaS7Sl6ygjN+jMyC7NA/T/jnUS/ruRcKd/CRXNspgwEp1QPK171PXedlImHlHY
FhJ3vyeMj56OJsIgyGah7hoJTsXvIfCno7zyBbw/2t565TlN7mgVlFLzE1nFFpm7EbiFWlVeiwHm
x+SAiEVk7BCy/mwjl/vR9k3wXRf7rAnLl8vzKspoIzuHFBN6diDewsdhxoXGZGLMIuYejebhVN+x
3kQlar872NQgovqCRwuTNFOk5RUCzwtoz3VR54NgOZ8uKVBLgpQJhmxRz49RWNTHeZCMd2riRS7q
+CUjZX6V3+BbOM6VTEWymNkIuD7Sdkmy64N0B248E6XDqFC0fKhGSYxWtKYIcEHZBIV9TACW235a
WqGzSMnDZvjcqEVEpseiLwLSy/qcRR5/C8R5fGQRzdIwAATmYaT9f2b0x+XJkwFw/t60SistLQCU
i/FsN/01YoiJZIFkGNz6EC9tXLMBRmX96qsx6K0pvDwK2Xpw7nDM5rQqWMrJXGlQtVVgp9+NfA6U
WVY5JPKJ2wXhfOJoNkYxTBhL11tZ6zvLPJ6ysmj22pLLavNk88a5xsajyLtDHhOqzz/VBd5xebg8
bUIAUGmztlemBaafm7Gx1G5ce3jA1lkWZvaPVep3hdOF3jfWdokKSj6IlhXEm7IcQSerBAey9TUz
wZCTylhuReNAdBMNsqjGg8/jjDjNHQ165uC50IYIT4CDo6zHP58p29BQQMJwQH51PlOVTWrsCzjT
pO+/Gxo0Cpxa8soQOc0tBLcY2ZRb6qSAJslEL3xe/tAzx2fRpt742jgyIlFRwR+eGG8D4jxYXBLd
mDMMaA70U3KolHDQguZgPVgRDeYJ2dMmgIp6s++vLMW3Hi9Pp8gsWNYMQqFgmNb5Ovm1pFBHcHAa
N/lDQvtDjCIIdDDt/x0KN6PF0kDFs2DnQoeI9DhHhqIG7Vj/xZWZ6UkgUOxBQ/f1rbwJRc4421uS
wsbpZJzWuPbtuYm0VIIieuNbDtrvHbZdHRw+5yaYtF6vlegHwilnQCow35Gf3i0SbqC67/au49sS
5yBaow0eH0RrKifxUIaPG4vhRHVBHhTd9JOKyiK5Yhw0/ENPHVmQ13Fvps8BbSmpSjzTuhoaLj4b
G3pSgxJPw/qIMhlWf5bdyU5wGSpzKRvUxCr0JNHw/G2ax9UqfDd9KJzPl+1PtKOxUGg9ReYTfBfs
9w1GXkHIs67x6AWz0AdXOzTjLxpPez2JA0P5m0N2C8YdTA2l7ez0mC8lLQ+O1X6hluyuIJoz1qhj
MU4u1q7EjafAPXbpShSwgThzpI+980ISSYW4qB4Sf/0NhNu0GnGUxEJgNYy/KnfjN1CNQbTC9aer
QvVXcI5ZAYi345f5MIDVzV+uX1n5ossLJxso5xyNcRi8MUU2eG0bvxjmAPzwqzH7l1EE5oEID+um
hyYOREA5lJLqaMWycbynhEyR6y07tMfNft0kGqTkICcA0l9J0EcU6AcmvBTCSx74hDlMEKzGubqy
2b1xT21Q3KUhCWzf9dE4+VEaDBW8vM/QuE3WWpqxqKwwSz1lhyH1k8gLyuNwW6ZSuR3BFeAMii3p
Zq9NozKWpAAUGbNgjpEWRtJGplP3WkPNvTTOULibrFG7mhMbQMHfH8IVdUckSiISdKxmFjUg7GGZ
75yH/mYNUVP+zYwylNAzXdcU1eV9WNy6uyLqj+6hvNND0/UXv9jnhy7obippYa0uuBWffS3nfwaX
pOag4mtRnnJ0DtbOeYnvWWg4i9hn60caLFj+1xPkA/i06hDVMqafB8POkESuRO/vs2/h3FO+aLM9
mmjJqL7oJxN8fvVPs3xQEa4O1qiKyo/JDuIH8IyJ7Hkoswzu3Ex7S0fiBBEt0x6e8lz9rFY4aS5v
5de48zvDgDIYihLQhK/zTfgTGS30rqMqTP+g7daQfDCgz9oH9HN8LAP1WF8/6zvEZ0zsNC0iOwhf
LoPfVcHlzxAu+NtX8I36arYUKYJQ2N3zDVWu2iH0yH6xZO+S15r0C6Plb8N2khBrifHcUg5jxPSD
V9XP9F2n+oNxtBKkpSb0ZHX7VvU7pEtxa4b44c+m3l0eriiqjMKg37PO9+43oMJPzBzjzY/o1nX9
GKQB9DElkMlG90jkQr1mPWXr91biRgXnwxku50WtxVgmtUGuo/PADltqYTe8uPHwFzc+pG2Y4qKH
PNz7A6LuNWdw2at2P6DzbX0psp2HNJIR6H52V9gBUSV2LBrYFpFz2JlJ075z2YRqzr6txqjFi0pd
1+jywslg2O8bZx33TTXmrE02yUo1sMFk9egZqX7Mhnj9cRlKVKV8Nomcy9a9etEMB9HfaYerpRc0
+a5+Il/hpxmbqF/eOIGK3m79S4csREEfpyd24Uy/SvnjZIPmvDEpjUozVwcSkL/sFKEiX7tmt3gl
GHx0PbhdWDyYB/kpICpSPJsAzvNqa5NZBSu1pLt4/6pPlAe2g0OrfnLAEA1l971zjyoqJOv2jR24
/3KtOfc7LylVkhKesUiKI2THT7nhHbPYkx0wotvUxnR53ze7VtF07GbzP01zpzoO9sktX8iNsV/C
IrLmY0f24BMrrRtZs5JkcXmPCGEwVl8NdKuwfFPtfxT9ep31leSxJDrLwFGguxbSWea7Og1aj627
UNjQnJZX6tLuXFnVkwyB8wAFItWOlSMDuThtNC54heWZxK+9Xyk4Mw1BFHYD9aDjd777UUkK4saa
pmGOWokl/dFa+tHOnlITKlpuJjkj3i8MwEzgaA66QdEMeg7Wu5lHa5uAcElB039d33geDVovfr7s
ZkRjMllPK+qONBfFaecw1BiQNBs8tHa7/a6qDobymOmfEUoC5Yqs7OT9EqFSdYPFeTSjIwUtGmA5
nUZuFEdT9uD6/3V5QKJ5g9IvCErRmYbnCTdvMeTgFLdbQbPhWoGe/qrtlzWWkV8IR/IGwocYOryb
m7gGSGdmn9PUDHRa/HFUzUBXH6sWNFkmwuCOarRtU5q4NhQ+DMXM9vpMHYWGa78aWhJobTVMI5Tb
5k6joTINhqyMS1AoAXwTfYUIcuEEdzjDyHsl0+cqxhC/I8TRPDpXCejgHuxr+44WvvFN9cuPcqfP
TOD8ggZUNI5rKF1FYfprPffmgM0MdTQ8J0lDF3ox09GojYp+RWRJ9zJ/WhRD3ymeTubwss0IUZHy
8UyUXNl4rJ5vgrQ1kwGpcdS3FOoVMRowDHf+qMS+akhciAyJO9NmDepbrQkkEDQFuQHWkpruzZj4
5fryF2NiCvYIU2IBeR1NI64du1OsJGzBm6bP120RNSvioohUXQYS7QV4KkSJLNScIlR+Pnm6G1MU
ea0pumYYvyb6BhLJpIm2NPRAYYjsgfIuTqlVVRsXmg0Ep7kmefswttVV3C8fLw9E5Aqx5WwEK9Fk
BOWb84FMs63ZsC7oVSbqPjafK0v1qzyi9hIqxfEylnDSXrVIDMibw9LPsSiGSo0GWMuwU7UfiiaL
0YgMzUaoi51TKKB/vVxtNhLIuUGnZps4q0YoJSBh3CR1uu/r2UhuUe1hDqcWiQHzr4b1G5XvCc4V
xdQagpWqZ/KtsukSOV4myzcIzeFtaHwMHrXovUVNKw1168qwh0A3ybVerBKfIESBaBXuKqiWf9d+
oBF0njYaW6EmPy7VsOsny2+UvzFtF8FjhJBxs+CpspYJDEoZJAfDvp13TZeD8aEHcdEgWRfhYDYw
3B61tKLSlGZKwxQuZ0RAskgaP01IdNmqhTtoA8OsfmN0dUeaPFdAyayjyMxNTl35s++L/aj9cMvp
x2UskYGjXxjbB4WXoMvgPKnuuVWVtXEajqOX+HpGgylJr8icPEGBvf2LgYFrhLH6MifHH0tTPqNp
TwUtkkmaJ5T6+G3zo0WUIjbmAHzxT5eHJnIOSJagSwQ8HWgU4ZyDN9s9KiMSsNja7ufZcb8asSKx
bkFYC701+GQU1iPOD2b186XSNDqYs4bp0z8sAejSdvFz9tRcMQrt5+JAwkP8UHy5PCxBYcc5Jrdk
rTkjMbMA0/6qfKRh+9B+yE7eLaq00P74qGb+cFuclLC/Uh8uIwsnFJdoFVxTyBjzBXWobpjN3k6h
eova/lH/qdv7ywCC8PRrq9JvBG5orl1UtqMAIQXjgv7IJrTcF1dK/WMO61Deki+0/s2IuLOqa3uL
0BUm0k+rn0wGDqrZx85E6Gg9XB6baFOjwAh1YaAPgkWyyd1s6sRQW8fICkB5S7QO0ItEU93od52N
vIYNde7qz6OBbDIRkQYxExwjb/9jTChBeAxSjvl10ie+uqKdvf6Q6n9zSIJzxEZHLG6d7ziEsnIE
hXOtQHe7rK8tu/9Q6T9b9Tb5i1Qh1PogewkngXvtO9WEwbOH1u1LUO1EUP6+7m+Xn/SqO5RQGPCT
wDzoL3/TYskwMX3gEQL7tq2fr1tX10tsZi1uTU3zYUyguuOZ8a7tVlNyARQdLuByZokZxPpUPoCh
lllSdFmdhtQob4iDu23X3XSVJQmUyGA4rzjEal+YK2DWobqZ64dGy3aInOwuW7vIVWwHw82aV0CV
cPSAYo9qqChl4C7f/x0CdxaD7EPz0qVKw27C5dIA3R6RuLtXqnn+FbUdBLdlB2T2URWFQTANWzwN
+6BDr+sxK33tEdn+q+pOCeLr/JtzGoL6I92zTgxq+mpI9/SJfBxfZMVHIne1/SC2thsfUqWq0qGX
C1JoqxNaWeOTutobzheylhJPLLMS9iUbJIiNEntCiX0IJlC/JC8k+0ZmKc+8yCdux8N+36DkRT1P
ao/xFMf8nkIqvQ2snQbN49C6hWBiaKAxnIZ6uByUxgetyGULEkRGsbU3O447baaK2knL4HMzovfj
wfDVU3wqoODqKyXkfNWPqM/8soJ5J2z+QROFbI65w4foJjX1jM0xrsQqScLEK3EASfaJ8IryNkqN
5+1z1A61gx1gQO4GKbRqR7ywvyFgK3C/o0sElHnDQ98eKksqZCIcIFpXod3IGFX42EuDUvWJWHDX
enw7gLi5ocdR+/Y3i7gB4TZpMnZGrXoAgU7KUf/V7Iyr7i4Br/jyPJzIowGKwOVqvcG5+yJjjBVu
R4jOIdIBtQr035ybb6noSqyOgK6N2vdo6pv95CdjG9qVLIouhEK+HvVSDnoL+OhADc1dK65yHA7U
jNqp3HnuPPgDNZ7VpPwkmVLmnHm/h8Jdx8NjygTjMudm1HRESHYEWHHEpnR29Z4EbVhPPqsW9qQU
uKKxbeHY7xsvYNaNs0LLB9eHnFyZq37bNaqP/peTnhTR5aGJjqUtFOdwGA9iPi6A8uKnovzZSGUZ
2J69NHWcSxmZsM5KATCEle6DnKO9YofHcGSCQfV0cB8bbDjwpc0f68qfD7KIqqB8xmBF17/XjnMq
Vu41tjrgA/5D2pUtyW0j2y9iBHcQrySrqvdF3ZJaemHIWrjvAAny6+9B29eqQnMK0xr5xXY5nEwg
kUjkco57QFffPvnU7NsICLQ49gcQaKKRf98dgJFTgP3gUhzYbfBB9w0bxx65dhwHiZMCqCbFfLoM
wZs5jPBn9hoWgu+HPgunRGgCap0Y1Wz6NR+YDTGkK6Ks6Q5ttoZWyjQ34YbJnGijmEzpVEVm1xBj
Z08EYHczFDpvlDpFFJvJ13rM6QQJeWKGLqc7gvEh7qd/IgY9GA4gxZHNUsFKnG4wK4d0UKT/OVRN
VFp3S6tDm9jU5UiI4o3tpbML0vXA3SnHCIAHIc+TyAbbyvkl29yUIzGKiQm7ygtvgpiqjwE+Qvj7
C+FAyD4SoBgXrVPPmzMIGIshNDCgbPh3y5hpIpDt1ULLKI4KSi1qPiSZ82SdvQrFibJLQyeznvIW
jDGCUM3eb64XwfhdgAyP9yb1i5emKOd+wt67Rshc8Zj2vu4i3pQBPHEUbcC2haG7Uzdej5znnsdS
NHtlP2Qj1PiR3o1x8y27GJ+6iMa6cbuN9g+s2pFEZZPWzrEmy4XEvArdOv7qf1sv/Mv8Uo567Slm
etjH93OzQSQAZcHPCGReX50/TaepzgwpkpM6qpsb7usYQreWEf5R7hSKKLaK1FHPNF9sSUnfs5u0
FtEK/Nrzh2fL6lAQBfcEZuMxQKZcEUVnjaQRNdI43LsgGIkGo+KeJjq6eLn6ylUIvIl/xbyJjlw3
YzlHwkMYU0z8n35phEObAL02/d8UUo/R4ieihI/OY0D3xVUrQpZ8zgfNPaBZtdfU1VGUgkf75HQB
hEDnZwAmxGyY7zlFhfz87uiWzTk9Rg2iIZYQLFtvm5el4VwmVvad0wrYeU6vy9zolJLGeKQUrXKv
HEgDoqrZRLjiezcgOLxs15FqtJK35BtjQDrKQt4G3afqU4D1VTIvCQQhVOaR8MmFyYYsTDIU4yf/
PrAKzeN9U7MjgYpmtSMyo6ZtHhvuz6p6ye0HWmjgm7aylUB+/q2U/Iaj1TPAkwFYQMgAHlXzbMUj
qJzs52XZe1eIlPfadtpN0ziSp/i7zq/Z7FmQl39qP4l4vGv2aGK6swDEBSKSNBKH6Wt322virK0H
JMBpcWnIoA5FUEXshGrEzMw1jwd0vPqf+ih5yHeSb8y/T0I42UN+n2r787cWN5CYELL9Dcl19RGC
FHGeMDHm6O1LriTW2C5AA+0cI1Ercf10DTzbWh7JU7Q00xll/PlVHjB+yHN1ucZWHnufMUlYkdA7
rLv5SdJ06Pd143CcqKqEmARl88LtGWw1QwbC2te7vAz7r+wC8YeI0Fd5NTyaF1XkXXJdK+fGbXMi
Wok9C56kgiXQuhy+JRRdmoUOh2/jIJ5IUG6bJs/JVHRQrga8rismEBg+9zpGtw14X6RMf++eCu+R
ZoL6wwgp1pN/yC94iilff9fciFcIjjZi1ynYpKLxxdxnNZLur6gYua7VeGOq6vQzlOSq76N2Z1b4
jIxH7S9ZEeJgVnEuQCV5QT6CYe7FvAna8L/idZEXg+JisQSotwNHBSVrlRjU9Q0xNuaUoxQFHlI8
PV1wu9ohcj7+t3w3XS88dK7AVoR0zN68oYeqB7B1ihc9Koua8Pw/HN7f36JcYnR0waM+cnDHPtlo
/e8PSJTu7Zf/Eoxk49F9orni692iD8iYznAVyFaku3QJDSuk31M/9NCDLfvzszleLMwg7tw0ltQR
qZ4iYiNpcvIRymXAO1H5joHlZzGvwvwCoWjsPObPAMzeJZHWKW/7jN8rrLgrAx2Uk7FC3LSn39c4
exHPGDWIul2ehE0V1s8YBIqtHwAt3J2PTzaav6WN/5aseCtfFEtR+JA8R91NmtxNaJ7dzR/BInxN
o/LGAq99G/b8ytkt1/6+CPO9Lg2+7VJ+f4HitACkjTmMEfvNkJNa4DRX+3madYHYtmv8LUVxXH5e
2Qy4kzhPoxPawe3caShJNWqoAbLhlGbucCxku5IAHUXkmTKk2YjQvMw0x0MNj5smrVo6Q87ffDrl
wcFd9l9AH2kckBohr2QMJiG3pbhpv3n5K8ZCEFuPyb0ceNEzcv8Hp//vDqnDTMZqkR6AbDIeYm0Y
WAfKI+s7+U7Tw5DvZId3fkie6joaysvFibL00c1RJ2S387W2lqCxlte36lEsWHUwFtuAteAtOoEi
BwNBxf41SGruwR+2aw7Gc/r5/FHcai48Poqvvx8JRV8jqyfAWsXlp/xOxGS/uGHyQHduWH2r7qa7
em98qTVCdYoqjsfCNTubKxRtiRk1SR8GXDNdoZOgOpgKLIwLwbY2ZRCSCkAOucaHbWUOThZO8SBs
rsRIXXkkvHDeJT1Ke3I2TYC2O2Tfigs7NGLdxKlOLcWfEMr8hSeQ6bPgqi143CPNrTEIzVFXG8da
JPOz3oaM+WoE6kYfgS2m4pgeqfZZ/H1doiCcb+psZ/0a/NC/0IfRGiXVpjLD/P9jYAPxo2svCW81
L0mdBHkPH9m8UVvA6hyhYs/W+lPOO76fHdJqGu01vlnN86DqWdFFHueCz5dWlh7GPjm0uS6d9B8C
xn9dmNoVkgHszpwmaGNeLZ86VFhQx3rx9vlVGTWgpvmVoOaCumuQh+Jj9VM3x/QfHj2/xctlOFrM
DAg/Rj/BgUhoJPtbvWuakOEalxOh4lsaZTtMblVXOqAk3eoqPiRx24miDQVaL11Mkhc0dYR9f9Ac
Bp0UxY+YtVn3xIQUvGt8nAFysfzEwOt+3PshzaL6QXK6oJPpvFj5fz0Thqv89ZL4yg8EdnQd25us
xsARdXYztXZ+cuWh8PK/SVOcSprkQZI1sNOJLg8JCiBL7+xcxh7Q2P4yr8P7m0eO/abasE9rv5wd
BuWC5seS3rdOFlFdgKk54CpkSD/ZJFkHyLB5fUlZfT+OmWYoYKuF7kQPxYlk2ViZuGVwW2Mu6dmV
DDB/UXCczrG/p49kRw4YerioDjo6ao1JqmmwperFMC4wyZr/VQIYcgKEvx08nrcJ3QLK348OdcFp
liLZj8SreDInpGsASfEHEigK+qbsAwSxzqkEy+Bk4sBdxHgpMBsadueMRLdFm0t1JEN5SnNm02nI
ocW0N9vrdQoxuuDE7UEyk5o8avC4+2X4oX2h88k6wYptpEDF4b4B5dZsebLc+aXxyl3tdZfn13A7
BjlSUHkjr7DxoKWQIymXZHNRdd+6IBWeIrzNd3UT5k+eRqb0q29805FIxTIcVlLO5EsAXRNxmuah
PVw11VOR/zyv26YFHsmRS3xkgQwsfyVtIccDyOIua7N0J4q025+Xsn17HYlRrhFegtrB/HsFM9xU
QDerQZc1i32FzAtG/sShi5oou60MzdWytY4os6MLFmCP6OZUvC5LUjcFVRViYPc5HfmuWy4Grwkt
s4jPq7hli0eC1J5ASgubFjUEEf+DkT+z/rpsNDaxKYI4qNmB3BU1LeWcVV1n9H6xwCWZ6xzSxEj2
tEjsnedOutBtc9kwimVhaAIdQeowRQo+YqcZoY3XYL6wAetqs/fTdmdr5wG2DNAB1LkkioIstdY9
V2tlDjkk8f57U+IF4f7B2/1YgHKSjCLAOI0UsHZfTOA11U0d2fMfHCPMjKF7ysY4ja32W7fpYnuc
4raYMKrVtx9YpRsl3HRCxyKUh1AwUjYKAhHZJZ7QbSgPURp+YOEICqKYoetNl7zZNIIjpZSz0/WN
YKuMysjiR6lh7hvbu+iF/2QO7+dHhmoB4PuBDGYCj1PxsD3AdgwELEgKkzW227/8pUEUpsPm3rI1
VIOB/oT+ZwnCfOrsAMkkprFzYWvNeO3TZEcbR3Pfbp3RYxHKmvE66epqhYiZinsL5HiN4IjLh0QD
vqORo2akWlTUTRNUoDGbiws3Da7snP1ym/ezdzhoSIRCrulR7w0yZYA3fTc3BCbQTpFnFZjUGXZk
vjjvOzdt+5VcxTQdEKyr2hgItPrF9GQSWoCpae7D6cI5yJJVewPS3qg5iD8Ij48lKr7Ub/KFE+AC
xr7bHvp6vQum8n4CCKfGHra6vLCCAA76RzUlRunWwmcFgSDZXObthyc0IAKP+tDeGsCiMQ4zSpBp
NIESudgtYfFRF8du2/xv+crJMlmOWmEC+YBr2pOmfqAGeTq/fdu2+FuE4mFb7GfWt34eL/ARCbNT
EAwuH2yfafZMp4r8jqNYBTBn/uz0sHknfehWN2Ir3Z3XRCdBCVPApuWAbwMShsCKzcqOck/7oNGt
lvLWTfPMTgsLGzJHwUHiDbE1rtDvB3gdMwbGN0M0WWGWX2OIrylWNaI8NkTF+RUYjmroCrmSl8BG
EOt8lklPcnD3yB5cuX9Qcj8xfMUTAit69Hopb47MaI3HqHkS1yQCWMm+KLWgUltv+SPt1HdOUpSO
1dmQVrBd4x5c9PTXdsx8IIQwTUAhP/zMQqqJM5YO/jL6ECWhspxrdlFf8sty/37uDel6/z1Vryn1
I2ufh4bmvQlb9Ba2m1ETbQfj9ry527pVU5xDm65BMrlQhcVTzC6bL8KM8ynuD9m+fMyegLoSr5HY
2TfNHZPlxwi99w/F15GH/L76iuvg/Pdsfo5sOsF8I1BOieKUeZcao1VC5YmkIXE+9BBE0mbv9De1
rQtxN8/hkTDFMddmMqxZ4CAuTO4LE6187GPusPi8RpsO5UiIusCdsMSKYbJYJFYMtsWPdDU7zarp
ZMjfjwwlaT1W9DIUWHKQe5rjpywZP55XQ7dW8vcjERTwKDxrIcJxqh23lh2dvzPP0kjZzPUAovnf
/Vfcb8dto7Llas3JTrx0ly6w2JLY6g6S8hszhnBVLnikIkDv6WJd3SIqXhk4guDKXiC6WY0obdKH
Oh1/nV/EbQ8MBl4Js03QjqR4xLxCtxWTV/EAFtbg23zboa0KqG5gMY7QK1MJLaLP1txM4P4W6Srp
nyawmDPJ6MM9OPsVmeonA5RBxhobuxzJizbuMSb1sTqwCOndVPuC2A7sjuQrJ7pJasnejtDAuh8/
uVEVozN7Zx1WIKGiuofmoOygWeTNjaQyisSjD29lxVRBc5tboofG9oFUe3tnXdCd9bh8n3bo8N83
V82tznQ2D8eRRMVq6z5DDiqDRN4voZMSkCUBPA46n9dMp5hioQU115K++uqBP9h5EeVu+eW8iE3/
e6SJEiKYaVdMoCqAS1wb0Np+a6qbvviUl2YEbJbovKztwPhImHIaatdOMbsOYTI+GC6BoYkgyMN5
D25cXDQ70ItHaAF5tmO82e+BdB581XYBadZUTdoEffbPK8Bp79upiGrD0DhnjXGok72sHayVLtCy
XB7LsgrN5paDe/T8WurUUK8yW9ASs0HoDRVBnLH1eTT7z+dF6PRQLjJgCPpBIq2vrn+u9hDX3aWT
aeJ7nQyp5tEtE8yDac8yhhuWp6BJ8YQu49xeNelqRYrEhkEiEPhjtotMGia0TqVUnh0YPQOBZzJ4
wyXgEdkNRRR2yEd/eTy/aMp5ehVlo+0d5Jc2xs5U2FjfXUAoUYNQ1rYS9yvmBpOLYeJdDFKS5Ytd
CPuxRM5QFw9If3MUn/4tFelOSbmIv1Q2idWuqAeS6ib002E5OK6wMa5C0nsj4fzeI6Pu0bQtD/QG
SOEgh+cojmlNDGC7EMib/TK4YKM/YOq2FesUWQJpcidPZ80WKvb+j4a/JSp+yijzjrclwxY2ZWzW
1Qtd87/Ob92WlUiUCMsDAbcJAzi1kkl0luDGhNuxb7s95Q0gfx37k9vVmhh8WxAgmDAwiDtLHVrP
Z2Oh8whz5GVdXjcpOsLQUdFdpgvp4vM6vaZR3liG91uWcogNbgc1k6aPrm/rJxrHgOGdoq7VTZ65
83KLHsZUlLGwHYyBkdZuLsvVJjvNV8g7/81X+IArA4EhBl1U7qWgHd2pdDCfbXN0jYCF51eLya3b
AiN+Cdrpvw+Mtb8S08+jJrXMCzDuplEVuO9MBv5tRJgcop6PtmW0TZ/u8FB1s9dkAgtvFz8AKnUD
J6Bpj1HDn79lBBjkBdyIiUE/JfyZWVXYlpQR8HrnZ8le5H4TYhZP7EwyXhMxfjUsC/22aOn3OY0F
BXeICIRxaWTTtRWMH86v/ZaxweuBecEH4JP3+h488rCTAy5Z1jZtaNeYhsGN113TgvifTfxrTYJy
yysA4Ad6g5dXgpCfLu+09IAGd6o2dI0x+FKNwk8wzkRQhjZEuYJdzHBosj+v3pa/BXicizFmiIYD
PJVZWNmSpnOHrt2+zJeQWdWU7kZTYEivLdsBqfLM7e1wqce20HShbImWiBqYAkIGG0Nip6Jdp8Iy
TAZcEvcMF08xzr/59bh6YWp0FD0TwKuY9pNJEl8TSG2eapwiXBoOdhRu5FS0ubZuAOqpJsymdAhz
ViSPDss+9SLzDy14PqIkRZurPQ0/ioLOh2VmiSZ/u+WPJb8VrgAbi6COPJdjzesKoKkhnMsKGCSB
13vnMo2iG0tsg4uU4JbBdLX/etiOjLf2zao1SAB69j7oimvMSCb1YUg5z6JsapqPdBLGbl6bRkdI
uSkYuCIuWIQAsKjycrt9ngcAzIIROY19tTrixR7aD37Q2zsa8B3B7X44b8hbewphyLebBLDzwGE6
3dPGrgx/cQtYMgrPAC5O0nnBOFaGAZKlb6yHdTLnX1kqOa79uSzcCG9OXh9yN8h1RIcbBxnNAwAp
BFo2le7y9FM8VwyApc3gM6wSx7kcfcyLVqhOsr21uNbPppZDw+f13zAovODASo66IKZY1INsjLWR
mUPdhnPNDRKXKIa3h4w4vY6NSK7j6V2EwgbqGlReAxJ08lQ5dC3gNC8FKvhra98MbfmQJnbyAIjI
Oay7IvlKq867D7pex0TyVkMIBgweKp6mI+m3TgWztkDuTaCHqyLBdJirit9y2lWfzq/j6wWj6oep
J+BLomILP6xsXtoLN6UubnwTLoCugMH27TAbzSsxG5+TjodtDtDzDBCJ3mjecQAjaD5AJhiUDwCm
pQt6ecy6YyZJnq2jQ1uCVSNPRwtMu2Jlh2oIhkc76OkuBaLIfqrG7kDyybgAFbm3r3O7uQ7qYtU4
jo21thD0A+sSlEAgrFC+wS8Jr7oM31AZZj2HvWcBtqouE6Yr9sjVVJQFLieY25G6JASX7KmyY2rj
BjBcRMLBdD2VA5B7Cgcl7RRJ/fPruqGSDd8gzyVAvt5AVC3tMhqpsBG8rH5y05m2iJ3C0WJ3bikE
1BWwd2MUGdi8ivkEdV+mAyXol/DnEePbhrHvDBDf500gwimbLxfbKqLG7Uu0yHpTGDSeHRFBncsK
Md4+w7z/PulbGhmp+ykYm+JhJUkadnPbhdTyiituAnugaclusRcw1OYCDCzcn0ODkHvAR12DhOpj
z9wnAyPxoQ9qdAwQJHuDpL+Wpi/hEmoWNaUBZAHwcqxt8KnO/S+raQBeoGzAHdxgpmbN0+mqk87U
bDweBqL8q+DdU9HOf1mE8nge3UsbziZ2xvq2Es7HSWTRTPzbumAPuQNEv4ruy6YcQ97bmJBfxzAv
zEeeDQ/l6H1m3QSKMef9oRoCGWwxquI4NqaaC1+AGIspr7QNraQBqXMv8n43VgGQaAEVlj2dN6fN
fQZYlwUopgBj2soJce2qIHkCH+9VlhvytACJ+bhiOpfQTnMYN0W5LoAfwYgnIchOz4jRAwUF/G+I
VlqvRURI97XJnkx7+PgHKh3JUc5iM5KiaCjkuIANLls/zIBqms+60emtgwgp/6qjrJy/ov/dzyAm
GNNdz4un2kl1N/DmkuEe/AecWGXdBlivmAORNGFvPtarf7BSMEEW7w+vZOSMdwGCK8Ac+Eo+Doi6
qW/kOOvtWO6cfP7Sd8U3A3/fEfiZknqax9GmVr/lESU1bffjnI0unkOTYf2VEU4AeMTMcDGJJjqV
O616ZURRNmI0jEOBZfPU4momujWvEJp3mFM9cJZZt4NjFoe+Is01CKWmy/OWt2USx/LsU3kCYUbX
yKdAWdMDJd5jIOrn8yK21g7pAqCBoqkt8NW9Chh3F+ZLEcy/HZaijbyMXq9rpSl1bqvyrxx1j9BX
Zg6rASeUpvU9MZp4oemv86ps7w5CFHgePBbV7BHY5f5ZrSa7a5L8q0va+9WwdzJNcV6SPIpv7eC3
JCWmBqpjOyQ2Fs1LH5IB4zcGCUkDqiPn28is/XlhmzskPSkiWLwG1cCySBh1a8k67o3DVRpMN03b
PMFT/IHjJhQXM0BTCWBe5eoehVeLu1peOcE1mBY6pkhneiFFcICrunhnixZyGeDkBUYE0kKIbpBA
OBXVOShrzAE0sicmDvPSsXhsZvGY8cD5gzviWJRyYltQmdT5AlHDgAEYzw6JLS7zQZNF3NoiQGy7
ANdA/P3myZ4KatXLAuPugwmEnS+2LUIPKfrzhrBldQGCQsAp4IkO6OvTZSvoMrtoDcRRbbxHUqHI
x/hyUQjnqfdwUzTtolFLHVR53Si8kVFFxX2ONIhyJTWl3VqGA0cOQCd2nRWmc+dU7rCvShCT0rwU
hyETPFrX5YVkoJKkA2UHT2aeTG+h0eoPLoAtVyda+sq/mt3lV56lwXUOuCpN0mTr7Et4YYCpv4LO
yR06sl7ThCyeIx3lLtNTCdDOihhgO17aKkwDpos8tpwZYE9xItFoCioD5YJbZ3NMOg9t8EC8mi7d
tuaHdfQLzYnUSFFb2bKxHpd6gRTKeBIGXvrBG9gQnzcqdWr77z2WXYwW7BeYyYouLPVHy12Q6WrJ
sBhx2iKLcIv/uLOilfejG2JYqJtiQPSOw6Hs1grhui/GKcqSPOfgeeqrZuc2vvnX+Q/b3FFUIeWz
He89tUUZ3Q1F2894uI+YrImGhKHHcuXZ9QiImXjibvbu7DmSMiZ6VPGKdtFC7JxaUFrNPvJfOfLY
gnxbsgnWw43LnCd/cKdjHggZGeQJ0KMod/3IUpME+Dx4cbVIztrLJZuTHBm9ytRs65ZHojYqRrZE
4yFqpAJmMrcIFtxQ/tzvvKS/mkF/ZnnvrLO9Gs+xGCVAQaJITJ58WvAKcy3WHCX5A211LEpbB4G6
eJ66uCyQ6VeuW06TvPBHvLoWhzZtNDU1Ug1u1jr8/auGlhHwUAKvBslmtaBHg8QaRqfFSvV2gQx7
9dyaxI4NL2D789a9sT8oo6JcECDqkpneUyuoXd4mNe9b0MG1V8lSLWGyujQuvfL9xwh0DMgLeTDu
t/wPuO/bwvfGNsy4eT2I5la46xXSATYWcNVhu25pBZsAIbOPaPJNj29iBZkgBBsVFO4lJt0/u0F/
yRvz+/sXD9cS9AHzng8/fLp4bYrEybrgqI5BkOxXxnCz80t0aze79wtCCl7iMmO+FFmfU0HTHOSM
lrhVkBDufhpNxh8q32gfkHAjuvGqrbU7lqVYhOMXoKLoIcsZjAt3SF/c1jykZf/4ByoBHR/pKwQR
nnqpNIkQVcpxqXjm7Nxjmtb6DOJTQO4SXzyfF7XhwdE3g8GPgKBJCcf3dPXc3HYq0sPGBYB1Gxsw
v3iisazZd8nP85I2HMSJJPn7kU91hhFdm6OkEs6WFyBpg1NyKf/ApUIIFg6lJcuDUz0VUq1O3TYr
LkrfN0WcuH08jcGemWLSxHmblnAkSHF3KCDmK6XwQm3O90Ge3QWzONAs07TVbi/ab32Ui9/pSVdP
NsSgGI80WWX/GpJcc9lthKx4U4CFAcfUwZSEcj9kBmIKe4WMrhIXafCSunNo5jdeIi473QjpxrLB
mUrQKBRY5J/T/cnHKpuMesayjcML3v9JVNX2L8bRe33e2rYEIWUKVHjwcgNnX/5+ZG20y0rhoW4T
Dg79lRPjYx8M3xsHTBrn5WxskLwaZLKBIOWt3uGjx81h6eVtNII9Jdm3KMD9bxKU7fGLvmkSV0bN
idXuinG885peB9S3qQYCRtxCWK83l0I5ebRZfbiBuZ0wW1RmX7wh/3FekQ07QxYQ1yjKhgAPU0ds
8QYabVQAsPdIBBP3h5t0H3pG95Nl97C9QbMzmxbg4zWONx9Yvl3F1Cyg7VK3mNoQZN9iZzQ8DYcs
obuR9w/nFdtcvCNJyg5NICz3hYAkM6jveds+jt7667yIDTcdYFwOy2aD7wCzjafmvFImPTWHH/Do
wRivhwGJYWLvEaj+ibkdSVKUKdMp8eoWkgjGB6pogWEY+2B1kar/31RSbp6G0HKgNgT1dXdH1uam
S8GayPJvpK2fzova3qDfqyd/P3IGnpfLJDTG6FIBxCBvwPoF9ofzMjatG+9NCcGEzg+1sSfhQUWr
AsfUWL3YRP2yWK9Tx7g1XRGS/uN5YZsKHQlT1o7ywnYLBmF4DS4jWN0KC3B0C+Oj5m7QCVJWLht4
gC4D6XxsPwZX6w5llvi8LlvnFMwhqKChLIs/ii5zZaQow0PE6JCoqI09GihBnaCrsW+dIEcOxb8O
B7+hm5R3DRg0YW50BbiaCO5T5GVKP/nEW0N3Kah92PLJBWYSsDQCjRbMWuo1V9CqRxrahKub1ryM
VkPkYHlJBNu5/ujvMseu78TckphkRXZRctE9oM7eP69Tww5d6xkh4OIKA+8Nv3gsUqf6UNKa3yT4
Q0Lk7JyHqu3qReMxt0wYFFA4Jw7oYkB4d3pM4JzZsPa4nIOiwWy/6TYYQAeibl/b9J6kpYgoYGQ0
+atXIiYlT4vBF/howMPgta3e1OhC8MW04HBmi5GLEOguLyNzX0ZRolPNLmiU+ihejzX6Ioyu/iDL
YWFeCYoOtqoPB7/A3GCdmaCqCsSVrPDvQZg17dCXI3Y8aIN9601BlHpA1Ut5wvZ93ywx6cnXdbXs
cOxGJ0paUP3wYn4BZFUW1mZ65QrLi6rB8cPGadp9ZXZphGLZJfIaVuSZ4OEy+EU6Oj87mlznaXDL
B/qrDxDPck+k151dB9dV0r2AZuFLleZ9lGUliVNz8SJh2vVtw5h3GN3yii49gCbMIY3M1bOifjR1
u7p1vlA3DmzztUVefS/XXuKgFRWRUEnLKiKFeALn+q5H1kNjPhuCUN9B9yvabGV3kvIQC2oRoDyN
a7DIvOQym4EQHWZB0X3q8wLowu/1Gh4M0IUP9PF8ecNsZFWrNywtHniDSZ+RRkQLedXyMEnJy3lB
b/0GZu9BD2Vj2h+S1Mz+CkQqpyUUkVG5mjQ2KV8tOPQBYJVNlQP3N+i8NdD4RPl6OD0TiFvQioqk
kAyX1B4v5D5Y2tXyTBjWd5aBIM01P+F+jN3F+kzrLgnF+v58qYdyDMIziXCNqrBy+mmZJZhegp3U
9UJ2EzXERTWO5vP55XxrJGBrRBkL5QtE5XCSpz5mAEVaksurOCD5PXKKFzjAV1mQ/cECHotRnmd1
g7rzNMPbr20Nhlef/Ki4uAnM9CkdO0ziVnUM7CiN0Lf+U+omm6YoKnVITZ3qVi8dLwJTRpy8D1du
77KsjW13DOf5Bf0L0fmVdDds5Fia/P0oqFnSwmV2B2mYpC5DtwxufTM/nJexuVu2jQ5SgJ7jUa1o
RJfcc9mE3ZoYuSTFbQcEz2Gd9u+XgvyDhAQwLdig/IojTQSv5oDNGJQmVQc6qnmPJ/4l0Lf+wGX4
SLDB9ogbYPjqVAyd7dzvUS0JmwzdokNTrCFID3cibWqNIWz0YXmwAvkglOSDSOScikpH9KAxJCmR
F8+QC7Udu0QbcEAvZBvcJctZfjGPyEkslsMOZZ3h1lltO8sizot3ziQiFsGLDsMIaC3E5YoGtNNv
yUk+IqLCHq7rj8x5HAZN5++WjaAWKZsXASGOVrnT/79YrLlsCTwxoEmLmz5gRThbeb4Hf5+jMZQt
k5fpHfC9gfENb9VTUWleEpal8MVWxkEn4Lc4WmaWaHbv7TFG1h9uF5eZzCqqCtlLSWnSGsiHBMGM
/ETzWLXrPXWKYT+y8rrLrXe3RpwKVNQK+NCvo8SCMrsfswDwb/XVAYDSew/ZqRDFXaAI1qFBAUKC
4a/C+csC0rKnM4WNOhWE4PZAj+Nr86wipB/yfjQqbJDop2VBkof/BR5bJwbTVRfWcB6th3Y5HBvg
viWLeC7I4EV88oootdb++bzGUtjpJYoHBVIaqMLi9Y+GwFNrsSa2lF0pNUbHVQi4wCZyZ6YLX7eE
APldUrSCfkJtmevcYRyyzkNxhfiMR3MP+wzxPGRF5CJ2eXc6UGIb4fqET0EPkvpW8jD7a3uVi0aq
9M5cO2BJl9H5RXt7miEBePLoYQDhIRQ7XTTJSDbRFTtIeyueis/O8i3w35+ck0IcCqobePw3JZwC
WAFTamIcZR7m/UKtMHU/+B3ReIttVQjEIGxDZVy5VhDt1sJiPhyfh7uEdck9+ta/NIaOalY68zd2
htv+/+Uozt7qgA7gzJDDrE9uPd5x0E+Q+b5evp/fmk17PpKjbI1ReildApgaaOtBH29eNa6uC/Ft
3ImN8fGWB+wUSgLqyPJAMa7GGXx5G4xuCuRHF2xt9dQhpCf1ZWsufF/jWrsf+KrjUNjyuqhowegw
pBe8AYZy/SVYp7SCKBQ9gA9sJzwW2ZRdJhjXcu6SclitT/1MvY/nV3Vr947lKi6rxMONYVKzC1Pm
fF4GjK10KVj/vNp5XgtdXL9lkgSFS5ke2Eiz5kY+ZEGPq2XpbZB7YkxGYtk1cUGM7uK8XlvWQtCb
jH5SmZ1WMZ+dZaotM8/gdqdZ3GRNPscWnYI/cEjHUpSray5s4c0CCnnEvujQxRF6Ddc1Xb5dNbDh
SG+JawVBjPoyaZfK47XRdGGzti/mCCj59ctIzC/vXTBIwbsV7hW98+CVP/V8BprFiirFeGZr58tN
aoCMsc364t13PaSgewETaB4mzNSa8ui402S26IfOkzm54l6CZvga7Ct1MuoSrG8tAC0FUAkpYQDh
eWpYXYDCBS9FWADKHtfeQi6Kude1O709PZDhg8UYBSQ09KnXBU9yx8YMfhdiNsdK7UPffhyZh/yM
oekdeuseIAiHRr7BLbyyFOdHF7Rsu7jPw24ENNWaMwBQE7LvSR93OEq5yXRjQBvBDPwC+m1QE5Ns
VirGjGdXi9nKsMwVyY+mEN8THOwdSrYfqGE8eWK9WYL61hGOF1aZ9XFtmzvXHzR6OypKhizVo1lN
ThTTwIX5K2mVWRR+Ugw4YqN3nYtd4h4WA6DYXTTxEP8ckKitPzfdS+30u5n9SDogEk9ZbKQgcSex
SyNOKZLSoJwo7zEgFxqDHfE6noKrqprDEcfJMZ4HUNauKwPqatSnX1N03weFGXFk5MvqA18fgtbc
D2KKzabcJcEOHfyVuwPypgP4z5Y1UTXd23jh5v9H2nstx41zXcNXxCrmcMrQ3crBkoNOWLbHJggw
AiQI4uq/Rf/1P6OmWM3yvHM2JZe2ACJs7L3CaB0mcTDLE1N5UvswF1WHvC4TLrzbUJRZEd1CNMqJ
vsvQSxvCk8lXqMrDCbQg2UwSpq/DUsTEymNe91nnD9DJIEOch9XtNNL+uibqmwGwW2G8hdFVVfLE
yinqfG9FG8YcVoZg9pyK0fvita/TcAjICfBIIBYtq0is/pYNV7P1EI7QYc8hdmPD8ZHaSQulAad6
cueXPLwz6SuxTgTFq9n7bI1TVtSvroQo93AS9dOkXirzQOGU1dnP49glTnA9MYnEz4l7/eCbDzmo
0YF1z9rfbkvjUb1yAwcJvx6MAlJFNkq+eUqi4hDmPzUs5Rz/Nw+P2rln5klz+0CQKUMZL0F9UHc/
PcUA+v3ORvDPoMKSw/EXYmkeSQazT9rmyxD1127UpJqxB/DWYiscY83uZMfisT7A7NQeE+minKN0
rLxr5oBl/014IUD//ZVqDODYUVYdZUztk+3gQDKObnVgo5WEeMsFid8cSH4PhZl7VR2nicSM3019
akLSyWlZ2havHj5+/mDph8n8NPU3bpOY0Y+2vTPZ0W6hWiHHa8Jg8yJv7O6pGE6jBFG8fVZumPjy
MZfHIhqyYoQvp/HojvahJSM4pN9sjT7AZ5sHick+ldN35WdG/s2sTlZwrKdfhX5th1s7SnUfz4Cn
Dtc+ey5o5lVPNjvIJog71JJF2R5E/6bwBuf0BwcHuR98HB5l5hlXUvVxE1zV/KQ7EQfRTSM0PAKg
fSnvO/cqqGBO4g1puNRzKj+hfI674c0b7xm4Yg05lZEdq/mbjn61EnXyTxWjMYMIqKKZlT+E1ZtX
eVnXlNeh3yWeZ7w2TZsZLIi5FwF4qq5tVZ06J6sGP85pFWN5Hzr/WkZPpMcUSPBegAgCLTDRUI82
qvFUmnU2uF7G4dxdgRs3+I/MHGJZh3eqo/gRysyNe6ASX8nPovzBbtMWrQQdxbbxw87VYz/KzOIn
UGUYuF8+NQ6X79CP+SPOKvhR4SmEqxTX6OoOnQqbosCHSg5HqXSOQBFy5nvp+1eqFrdy0JkZdDsp
yEazZQmK4pENcCkQQKuLW1JRlN5yzy1KZ+XJZSlt7ubpDjQ/KFrF5sG+JTz2WWKNKWfZXB6mH3sW
ApsDByobhdOF5L4euAfdv7KxcEjXaMxc8UjRUzAoK+2qhgOoWLkJ41TmqASWe/WdrSsY+IalzLQU
YNb1/RZ+njCpxPktA3bVhOMrCQuNfrp/ZQ/dP5e/71YmZgM2hgfCQqIPVt/X0dFEWV10Mb5/XDKg
7oRKqurH5Shbicv7KMtkv6sHGiyUjoQSZVyUd1b4bQ72vLXW0kz/3526VMNQHcDVun7nKI8WgnOs
U0t5ty6BgZfrJK4r7kCgXiZyYJAjddk/Ye4Vt0SIIJ5y8qILe44l6+XOm3t7vKhohXh9oeq0mlXX
M2gfLLMKHncGYjnOmr0Rb304iIKHrm/DBRRJzfmUVlOpq4IgfWqnLjwEhj9BAWo04l74Ownu1mDe
R1p+/u7jlaRSdk7okk44I+4c8hWCCJ8vL5C90Sw/fxcD7SUFWjZiQH0SBCa3xd1YLlQFBkDR5VBr
J5c/SwXt6cWgNVgEn1cfJyy9EvJ/mDmcovy2vf9jXvOrOLownrMScpJP5mkPJbW1pdGx86GOi1Pt
A9y7AAFdORxPETEa90h1j3iCX+mZ/gM46g52ZevgQnEMiTXQcqCBrRYGb6sWqRoOTzJ796j0VLGn
+h7VOdAe2Uive95e98OeAuzGAAEYX3QbAJbAYbI6spmcGdyQ+y6eSxf5yS0F0iQCrX0M9wSZNpYj
vNJ9nIsoTLofla2NmjeWOeDE6lFb5TGFtvrOClmwN+f1HxSLwbiG3Tw47B8aZ7NXgwldIIQ8OAf4
RZXX+W19ZafMTox0z1ZiY+mj+AdaG9CuPjQmVsvRKefGVHaHpV+Wfeyg8pXKsoU7YcW67PLAlo+w
HhfOPbxSI5T3P1wsYmgCu4R9d+z15ORp8yeqN0e3d06RUZ+caYyJbcyxMN2dJ8/GkoQ7OVo0+A8j
XENSe2mNrR5QkZH2oz3meN9Fh9D9pMfqzmVeku+5MmwtxvfxVicWHpx50y6VJ2W7n72hvfX1DIKy
fMYFspOrbIVCVRVtBTwq8a5b7TaTuyTIGTa2O5Y+Un13+gTKuP+oVDenuMabw+VPuBnPW44teBZb
HwRpwrIDOYYJHCR+FxtTfzAi2Lqq/mqpu18OtbUw8UoGexmgFw+sm/MzWTmVGY4+Vks91dkk2psy
B91Ay/H35TjLAl+tShv6Osu5AX2KwFvFcYYpUGWIIXWGWcZ4EiHBBQklpvXwGnUtj4FHVzvTuHGI
2ChAofq0UA4+SGyFZS6UbrHDieJokJNZRbeqgsbLzhxufC7ECQGNtMAxRmZyPocG5L3s0uHYcfMw
HGq/mY+mVX6lhoqS1pXRzsm18clQbwW4aim5Iu2wz8PZ2MNcOnhvjm1lZ0wN9MnKQ3qweU53ZnBz
ZGjDAGaMzis4eKtQELKBCuy01KJ+ex6ATENS6RdK/14oASTZwAfvYKkTAbdxHid3WqrRF+/iXg7A
BpmxuecvsLX+LMwVvDwj9GLWxUjg9aGJrtF74bV1q0mF3jspOp0qYJtPra+a27ZCweLyot+avoVZ
A+DswnxaL4y6rs1JUBvnhi9jkzkHw0NHo0T+AfGE/xAKTykoTUAxDwiN8xnEDRqpqLA6iDvcSwHF
UBZeEfkAfYf0cqCtTYX8BisdW2vRjToPZDdWwCwXE1nK4nWcxlPUi53m3Oa0vQux/PxdnuiHnRMA
GtbFA4MQRO4dS/ZD8fxQGyy7PJitrfR+MKtrmUFYkvAGkUQN32VoB5n6ix39rXvrkowCOvPvnK1e
Rk7r2zWcVTAg2Ryj0H4ik/QTC0l84LMjMrfriOkfuu/zzGvrY4/6Vu/uiehszyoEgkwQblCJXa0Q
iQ1Ic/iDxVSQjNp5JmqKMgmP672zfnuJ/Btp+fm776c0JcjMFZZ9cWeLLqEo4l3+blvVVczovyFW
qxAosnpqCqzCls/FdTn2+koFTXdkipfJBNwZSkpCHKOe8SsAZLpjZebsGZALn+JFUKCw6LtIxjzc
RVqijtTPHkt8ZbiHy3/o9gL79+9cLWVH4zlgCvydyr5ldpj2RnWo1e/LQTbONnRXbHzURU8NJ835
fKN64wvl45hpAHnzEq2U+W0CXvTVhG9aHauihbBGzQnZs2bbGB0C4wFiO9COgw/NeeBxmgG5gJNT
LGE9MhCRjspLoQ6+c7bthVldeLkeco6kDqnQWH4pJ8jYyLA5EYGC3OWJ3Au0mshcSOhmlQiEx3jM
uu9zfm0AAfwfguCaQxUDaTqm7nzSQMLU5tjga01291KGzj+FaaGQaf494TJYjHr+F2e1Cy3D6FxF
UBeBMtBLFby07XjXRDtJ/+aMvQuy/PzdVp8L2KyTZen5/B6gqVPTd2kEid7LU7a1wLGsl5d1gFxq
TaOAanPHsbTwGjTvqnpOWvJb+y8Oa498erkcauPsAtjs31CrtYZMn5VsWJZ0x8HaeaQQ2fkPEfC4
RcaDDrhjr6asnYqogQcXvosM/tGCnMLRJv/HGKtjp+E6Mvocn8WLhk8Tvos3Op8vD2Pry6PyBQUD
cIPw0FxdnTRs8q5nATalar8aZfPWc3Wy+J4458b3QOfVXPC04B99KAR40M2YJMP3UCFpTlbOrSzg
RXF1eTDLfKxeJ0sXGZUNUNSjD7SzOvJZQ1xE8UD9sMcycUg+AIDCRap3MdAbD2XMG+4gMJTR3zVX
nUHZltEohg5Y06gaXklF7DvpWSKB6GR0HFUzHYhHyAGyp3uaw3uRV+e15RgO9QtEdrxeHHmtyH2f
U+smh6XmiUIg/Z42ZXDKxW4KtPEZ8YDAK2IpQqMhvIpcI0kemhqtG0iYfqZUHwax5/+3sSBBhkUb
Y1FyRYqzeqsU1SxIaMGUyBF0jCkzWDxL8b2Z9Z6uw8ZxBMogMA0LMh8rfzUYgzVg8gwOOnrCCj81
MLl5rJXiiV8U6qYPBGByFcm97PIa3RgfKgEoBwAXhXLV+i3W1EXkt5XZx4NCf0i/RmF/cqBWejnK
xocCoxQP9UWaBMW31fknPCQPJkMUH61HtH5jCMPthNjYbBFg+ZBURLoCVMXqAlSG7QjPRiIqCx8d
Mq81Y8+dvLjxapTeDHtnb2/N2/twy4jfXVElRfNHlkjBIHa7iKwmgLDHoX26PG+bg0LVDaZoqDRA
C/Q8ioZWl9EbiGI5wZBoa/paNv4X5JcZm8LPl2NtfSPHBdkPur0O2Aar9ddAIlPVI/LXYqiSCR3v
wreP/7cQq2XgoNLb9DkuKbvW/7AcsQAw3Lmktj7M+2Gspkz6MCS1Gvxq1Yd4DKm0yflV3xY7X2bt
arm8vqL3cVYLQE2NjIoWcURmHUwdM/THv1cHP3Vj6LB8hkhIyJIQ2Ix07+G3+aEWyjR2LCQb/rxi
3i09Zo2iJcvkubQKYpvz23KYP/2HL/UuxnLmv4vRiBxvoQpXl0UaDhVFemuzPQP5zS/1LsbqaJXe
aExGgRgda+4N65FH+rae/x7qjO/0b5Q1cAdA34HPHaIUKkhs47OAVla1J2S2+UlwskHrCW6jIBWc
T5dq87IOW5RVK2d8jQbn3pD1HvBtJ8Z6IMHkIF2dMZCS/w7z77J9vvzJN65x3Dz/G8M6HWZzj4Z2
jt/vT06dTIP1AL2JdAZWBgI7VYm7b75xRblTBN9aBEiNIWSEpAWnz+rUMchUG76BqLpu49K9gWBS
LPvvl4e2F2R17liDH8mmR5CcoPHP2k+D6SXusDeWrS/0fiyrowe+8wTWEwjDw+99QFKk5PHlgexF
WH7+bluG+QDgW4d11s7fLSC/zXynYbt5rIFEh7QKlaXFrug8AuvkJPplU2rw557MzPxVQSC5B3jC
fBgBHfPi+ZalTWLThLrp5dFtZUBIXJdlAIzih3aWLVsWVOXSnDBxdJZD4vAfIciQungp6V+rG4Jz
hkRhAUqgyr7Otsgo1MhU0ccFMnF0BRMx7RF/tlYdSsOoZCw8CCjonk8lHIE6apAItx3vboSGPeJc
Hjs57mQiWznCuzDeKvF3Le0EvEaYguRXk51jumB8V89XsMrYWx3LCl69aJYE1UL31EGXcy2jMBjj
bLfLFyIi63/zWyNGB/wQJdK7WQylmuOepdPmHL4LuNq54+A7w0wRECyprAGdF8K4mRrNncRkL8xq
5wY6yl23R5iQBy/Cae5KR6ee3GuLbW1f5PaAj1rofMCn4HxFFE0T5XTGouMAWU6AkBV1dnkLLWvq
wwd6F2E1X1R3ftQBzhcHXv2qxvrOqMSXEXYMKTcdAN2Cb6B0B2m367S8tQqBdgIKaHnEgL23GlrB
Qto2pAejfu4RjF3bo3Wq6h5cKb/dOSg+BsNrDBKH4NJB1gWPivNgna2Z75dNj7TYN98GpxhPvKSB
iLEXaJP0s7TYzsn7cYUgJKBsgA1AMhJc1POQUw5sO9KuHtSe4gll0yL2tU4bx90L9HGNQGsfeHDQ
LG14KkTLIfnuiHejYh7yCJzRup8fFIl+t7L3dgaz4U1yHmSV3rUVnaOWyh7Jq3vtV6cyiMssT/1P
YwpwC2TiK4Dn9h3hlkk6X51LWNBvwChZPEhWJyKo+61JRrzXcYUFyJMjGx7MRp2bj25e9xBLtIYf
bWdRmHHltc/jtmrYDRs6v45LiFTuFWa3lhFgeuga/CnNucs3fzfVFFItrFjoua0TXTFw0awZHEJi
HhtjT4pq66u+D7X8Ke9CEd1BFL1CqKmtB2AlnC99IXYOsQ3sI4i5NooVqIjgtbbud3pc4s1iIoh7
pI9QGnGhJtA6NwUkgll0Wx8h7ZlYiUJy+jDpW+ENcG2qkibZg0lt7RUQNLCKUXYG4WC1V6SJrRgw
gHEnACTjZujHRHXFrbGbsm4HiiJAevAOAmjpfFbdgWrRqhnZSZ7zhLaLrkFJKCh3TpNcPlg/5iaY
23ChAIDXEHyARhUgMrj15GFbTt41cmIfumjVI9Cmz0DFPIdGtZMXb8dz0JD38CAHAOB8aKOudYnZ
ww4tB4CIe2Wi7QSIw1wMR7Osa5FSNXh7yMCPb4BllP9GXe2IcIyIUfYuqkE6N2/CYeZXOb8PDYvc
Q292fFBi9JPaCarsP8wu0LqoPoDyhVLU+Wj1bBnCzy18yCJ6kyx44Dy6mVHsTmHpeA/g2OlyvK2F
A3ryksaYwDqsgVO1dhiUSYce7fMTjb4V/k827HVkrI/JElQV3wVZHbIW3NCEsAQmM1WghCrYIHsm
YOMwU0kJLA9hqlvDRWavHLtBVTmPu9oVU60N2gYYXMUC+x4gsSKJrJ5cCy5EqjrSZpNXlW9OLecE
d1CY0AJ+PRBRFWk7DXuKjBv097M/Z60jTrzOA2EQ0yCy4Kebtcf6K/8MR+FDlfy9scp5qNXBA0ha
QSwfoazOoYkwjaxBW2zn8ty6NRZFExskoIXhvko+PEOA1Uxx6IwWfD7tHl53dCTPohLPBWd7PenN
lYpCD2rPQHsAY3K+M2ot665YzlKfhzBDNvqbiVRtUtNqT1pu68RBA+F/kVZ7kLN2YWyjRltFbErN
vK+yoYduomEuatL2SzH6fXp5G27ditDIgji2tXinrMsmeIDqAsbIKK63mM9pDu96rb9djrE5gbgR
F2TJHxzV+QTCKQoioBw5xzROT1Dl+m4q42fT7hmDfxgK2q5YDHjqAYcGVf5V/huMxYhiPWplPHfB
7Rkrnz6PVSOrnUt+Ow48CUGwg3mRuUokkCEFFnSEeAzwWQ5vW4cY0SGi3djvqCv/0RU9S9YwokUq
Al8H4jPQMD+fuKJooYk8AUNHzVwcxNzyKx5I9rP1HXrDfCrT0SubBDLqI8gndnOaGhq9Xv54Hw+P
5Y9YSq0REhpQSFZnWUR9ClQwprW3xBSPjTMlJcQ6skIr94TOD7hKpXSTXFjFk6e1mhJfQjBrgi3l
TgKwPR9osLnYI6AfeuvjHO5gIoThVTzhUXpkQhtXpiZ1VgzEySCUWCTFxIxEEjqcUGF3P9cKtKfL
8/Hhfv5jnAIJFj8CEBxaROffZGKRqOwIWQga+0XiNs59r5ovvj/9zsdygsB7+OIFXbhz4n3YQquo
qxOvkk4JKBuiCulKsMqma+E1V7hd95Bt24GAYADcBJrE6wQ279xZoQ/Rw2aAsaNJ8bjyqwLaG9At
yS7P5F6o1T5qiAEXKhehuAt5W8jBR5W49iy6c8J9TAL+zN2/Q1pO3XeJf9+No85t5HF5bn/2ekVv
RWeLZ34zdvN01VQpMhHYJjGbZx0WLTCsJixryFwnttMXL/9h0NhIeCHAJ9FbNzONVoYOCZDeaeK9
Tp5KvIlltgqe/kuYCHt2qbEBdn4+5jwS4AE3IZ55+d0ibTaCesbk3s24cRLiQAD+ERwrtE3N1Ylr
eY3TMen3sdeG8KRDHqXp8OvySLY2PRywUBZHGx+ztvYdxOFiiKBbgrg6cJPQmZ5ZI19dqskz0Hbh
Y9HNxQz2MRijaOBVGr63g9yj71vLDludxZA2Q6sbmyqAQvzq7HEHSHtGM/Lj0OyQOzafhavvvDa6
r3KQk2Z5anllp62yD1PupdZoXlUd3yn+LUftpb9hdRTPcBDolY/8gHO/OPbWsTY+w7QWS5vDve6+
GKIZbhqu8beKQssG+t/QUTc4X0yd03JamgjbAkzZ9VAOF1Bl2MUKb40OtWdodcGMBs/J1T51G9bQ
wUMWIqyXQvb9DXKhKBX4L55Eo9I6tObYJrpPAaLfI1d8SCkxxsXPDZpMuGDwyDwfo10XlRQDZlJD
3HsA4jN2reZ5bDqWRKrZg2xubRwUjCG5hjbvR98EC9JXRr2csuhf3kbh8Mmm/V7X7SNTahkSVKwW
fA2e5uv6el6Hi9477oyp5rSPme91d7Nltp8il7W3ExAxsEgNgPEhrbor3MZ8dmfRPYy+2WSMdh1w
K7jh7bGO7voqap4v7+ut0//9X7ea8HpyWzKU+OvmCYKLCubzBX+FWM9ODrX5Xd9NwuqI8goPTJkQ
5+20SLOhFIvavJcCbwiYnlI7V83mmCBxDT0EH0WKNZKDzG5VjjNO3dEMkoHzrLQ9ALb3yK3bYRbh
IRTNII+x2o91G5kwIQ1Al+7CpJnVoSn9jAZ/jZ1a1g+oKv9/mFWm001lo40QYSRbqtnTUMYzAG6A
t7W/lOHslaw29wSqkvCqxFPkg+qcSeyODXOEZ5bD7gdIRAMVTuL/sOgiaAF6AFdAhGWZ2XepwCRB
UZAG2Mch9fhjG7plAkPDxfTQ3ssTNxceCuuwLVnIwOtqfEmp3Ruu0ccl7l4IKJAvhmSfqeO9DX//
iIO4IToaeKzhneB98Ikkve7rSFMeS+kPSaCsq8Ea++zy3G18HwRZhoOCGD7Q6gKkIKXkdQNZcKHE
o24Vzgj6fwyxut8sPXZAseFlFSo9XrOB1QmU67odaOvGQMDtBQNraSXgmlmtawqzZAsanjye7RHE
SsiQN38t2o0PjuQLmQK6CKDCrwaSd42hpynnsSl+OsFLDrnByx9j4whAi8mBEAlaL2DXrO5Kw5xG
k8DNNW7oM4ylEpHDb9vYU+38OFNg+8HCA1cU+IYfBIiRDfe4DuG8aZTPPf3pentyNR+HAWw5io3W
kmEsaNPz/RjgGWJCpgZgTOkk9fTUYS8iEU//drJQDEBZYOH54XRZJxZVQEDBNsiQAuHCjOfIuY6c
T38fwgWSFbsDUEh8+vOBdPBLxpdCv8QKj5H3gJY3RIT3ZuvjkYJJQjcbvhBoXlrm6soczVKYQxBh
B3JHhwmuBujC0ZmHFUS6GnBLlN41vPj43IVNKFYa3v8oriDs+cAM2AG30F2E1wnsQuKIO9MBRQkW
g5N0tCzBlvvnWe8yAzZWHsaK7sWC5IHUzmqowexZXeFiA42yol8rgtZ9M5LocPmrbUVZRHz+3AjY
RKuvpuqm8MMCUWYIfucle8Gu3uM4LDvxPGdHXokXAzDIeCBBNuh8AhnUwi1UokRMhx7C8DAQj75G
TX2rIVVi/HN5PJuxsDLw1sE5jXPhPBbUuSeprRpNWB/q5J6X+29V3rqJgeLMsQ7RnWXlrp7pMkn/
DhDXKN6XuBOgyAwTdmCvVpNYGZS1o/Df3FwAXe2gHnbszQCrxI7RhIxd1IXiAH7FfzPUD1HXkIsG
1IGwUf4bKW78qj16oY4JSj95VEJW7fPlWOfLBA4cKCiCTY5W2lICxnF+Pq12MwoDYjU4BqspwgNU
W4CZevXV5SjnHw8zh9UB2giQcssl668Nu6IJqnHDZKmU5osMukoc3LU+ezP6V41n5+Vg6yEhGN7s
iwzjkq6CHnw+pMgn3AtID0keiw6PbDCtlyjq5OlylPPj/c+QIKALPDCwseAvuauJC4hn5q3jwHAh
DGn5A371Y/erAoOp+mQT4Ax/XQ4HQPgfOO671bjM4lnIZeDvMryI86EjE4NU1RA8lCKw0fmEFbHb
hHGrRogcHLw2B48SKUYRmFMCTR8Z1Xg/G7OcYskLj42JYKMbHpvKnkdI9+SQt8qboG9ljLJ8WH+d
x0IwluRoa0HKyS1aUtZpHXkQ5091adezSLqqqPjTGPEhfBFisoCmgtkJHLBiJ4KOOOSc8kK0Ueqg
XkEJeC9+C7UoqWRo0gzro+2cRPKmgejnDEdzhxzHCYJ4j43vChl3kTm1ECeaRI73kw6ZxOtpMtWB
uAWsVcqOXlGfBzdzZ8NUmvsGvW567Vz33uDfNmYRJbCchqZiO9bPXgXBuIQPbe8g0a/LO4VU8tlu
ujLJeV/e5gWQK9U0RfdoCPYH3dhm0lkzrp++IcBDe+01r3rnOZxMcYvnz5gBs90cC/wRCe3a/KqX
Zn0gvpJJrvM68SubX7udPZ9UHRhXAuLQWZnz5tYYCnUYLIfHMBnwbjw5Ao44G5P/y7A9dmhzph+A
xq2vi9HxkxFt58xSxPomYCZ8hyUYflNqYnc6UOqAUo3xqoMa5nptAyMB6Ki5wT2PePNV9YH1Bqvj
CqYgmmaGImjparhqxG6V6zQPS3mHXztkufDqTygwlT8MaAidfFWqF8Kh1mIH4HiGsusT5pc09msz
/CTDQaT2bKD6JDVt6oTPofnmDgG/ngsUzMUNo9UMFaxJDkM8z0x+d6ZqILBhz/UxagYn5lNHEtlf
82XRtVBQc+axjVBm7ou0QkaecojOQZgs5HeFiMwrabnsoa67/rOncLzmHS9ve3e2UKodhvvRtHB8
wF+0/m10Jv3sk6JgiCGGG1oZUDfwjaJPfCNUqWn4UHWLOh07kGgFh5oCD9z52CmWst8cYXZ3fj7y
Q8Ty4NNcQQIsqvPqxE2gjKaZGCAItt1BgYQtU9sah8TvXedEtHa/aasYoYjX2GD7RhydOkAy0aQB
JgrqoQkLHKwyh0sC/nQBbTTIjs/ANBbFsR28p2Foosykg58C1TScpmn2rqOIHibiZboThYhFqKci
Az9UQbWYWepL0wz+z1pRoOe1mWdlEwZp3lvTI1F2acVm0PdgadoDLNUsIkEe7YX1nM9SIQNgj5ZL
v6JT9Rsp76tHqgxeIT91FZ36VpzoWN00tHvtqv4XTF7+gVm4l0C6j58iXYuTgqBngtI5SJl2T1DP
aF+6Pvy2SEvGdeDD6aJrkzbIx6RUesqEP/Nrv3fsu4Ubb4ixjLlVwdJCRJ8NglqXGbKr1oVmluF8
Mkk3ZU4X9JmKYCsz96b7SPP6oapKlXQC6g6Bk0w1uIaqQWz4VqSGy7+2Y/nql/ZXPeEmHoOWJQYk
71I7F1eSTNBJRAnEls131yGf4UkJI2YLZVTYqevYI8y56i36NJgmBmM3T5FPf+m6eSjDsjiUbd4m
jlEXMYQe5tglNVT9Il0kU29ihZr5c+M1R9vwnQNlpUjmpvwRuqpLSAcJioIQmjb1KOMR5T0610bW
5ob7JbcAjlGSXWsUkaF14023nZSPWOB3KGYjILeLJB+klzpq0Ni91vWg7Roo2frZ8epnGIsfQ8x+
jOzDwRkiO3hQ1u4hn/wik76243KioAXXM8hf0ejP0HfCCY98jEB3KbRUzMKGxZVpmCdlW/8wwsJY
9OCOz1ZzGAtGDkXnlo+5D3cECp2+uGxyr4SyF+2O0FQGY652cp4C+MLvrdlRjzXtgygu/VE/KllE
D73BJI3DkNE0CH/NBrmJ6uhBQZ0OHcCvYPZhpeNNGfuh+TwV4SkMNI+rfrqbCH8U8BRJevj1HeFk
4yd43h7NGXNI3dOcu5ltsocCL5vOy9M8FxmYaPFIajcuJhgIWmbnxn7ZqqRspp+oF8B/WLCjMdMX
WtBvo6+utUu82PfYbTCHR1r9EQHUt1yrV4eLu86GO/A8t2lp4tdVBodqiQHFwLq6qWbnpodYqvR8
1DpCkimjeJC0PLIi/6X6nMSOG9JU1G0RQ0w2i+T8WPMhSMGFKhPIpR2mGnr70q55ImEnGxNpZ01r
oBHtfYV4yVulsbVEFfO2f2qxjYauGRODOVhKAHJVw/w14u2podCQhCWsFVRF3BH12iqCr1n0NK59
/avoAIF0aZTJzvwlIUuFE7tN/A6NS1zK8B669WRt3/XE/2SV1dfW11Pa+rnEQ6d8FjVqElNfHiKn
PFWcnYKpinML7MtOXFdzX8TAXlYZsEs1xM0djNPgcJIJzWRAohBrk/w0ic5wcWC86ofWpnOM9DBm
nVneR517N44LtQ373J+OJrMn4ABHA+8tf3C6B1NE7c9qLIt/Cj+qb2zJofNG7C+c6zzBEkERAP8C
mKD8dhBhJqVxrTumE1Eq+Va5MwdTCWCXsJwPpYftxdmRY4XQInwewIc+jbrjIHdDJ5SPPk0jg4+L
3nQNyEpx0+N4w/8V9xb+EbPaozNAt5s59TUefonfkiONWNZRG+u4xRqz+dFx51PL4CfpMX+5jar7
abAP0JKMcaMlbk3S2YRIJW2e2exnHbHuK7N+DBq0eFpVVKlnCp4Im9NEiqbDP3DQ57bkonJJjgZU
9eJIRGkk7MeytrIZ3+QedWOajKJEV7Q6jP2NFfUn0UL4CRKPrCywiwDAs1sJqLSEHONcVtcQC7iF
SYcL1hBoY3ZVfjFrkRi9BNAZagFEs1hW/CvQVocpQH/fr5D3VN7PohFJifsz0M6XphQ4/jWWkPnN
MudDNZFXB+CUOEJpDBXGLJD6MOZNEk7z20AhFVr0xtPs+1Dt9l+i1n5tA/RWg9I+FXZxFDABniGX
6I7TwTXc+wb8LOii9v9YOflReGhemgpylRYvU9LhDTI1JA5U+JiPwRfgOO4H6snYK92DM4hPbLKe
a4EJM7BkneI1aOdvtX3vo1UfGOIR7mi3Gi+OBA/tKxp2t70PDdHZi94Ek0+TS7JxcFP4cqVMO7GC
HGloD1nV0RukZHDrgMl2XMK+RZnVN7MsvRis5C9ylm6KMuG3Ym4etaWvwC1Kcnt6qiPnkRTKi51J
JWSy3ygN772qfYsEihfaaWRcNOWjx/Nfedv8P46ua7lWXQl+kapIIrwSVvayvZz9Qnn72AIUACEh
4Otv+76ds52FkGa6e7pbBJIHn6nfwRupycpWkwcFBCL0dHtEnkvuj/4XPrhX4IrU8kGZK0eIx8uU
ygsNt5et0UcyZE1u+uXaM2TXo1Ii9j/mZmxj/25IUPwBLOsCrPOK48LWBGgmfkS2IvEEbqunudEV
YpNzYgTcS7vCOVlYuu4ySQ9ZVP8CM9kbARdaThRcdg34MMJ/pNf+GzO86UlmX4Sn3liN1IVYBvdb
L35oMG0IVNMH3qdl1tsy1VhaKkeS86nDDvDjQm9wfFPEJ7nw2/3irMhH15QTQQ0WRR38+6JT0CFn
mUfene7Wc9BF6UGT7LpyuW+IOnfS/i35E9nmPQQ/p3SFLazsP9yYZugV5vOW6h9vojXO2WYXtf0T
5jQfBNPykIn2vwGBvcXIIlijyuzJJeOpD7sbDbvfcHOPfIsKMTS7kQznGiUDnMrgsPFvMSmqsPip
d+QTVjWnBQ1ArYYDXqCjbtpyndqDZTBf4xA3dwr8IYx2bZ/cEO1VhrjNBDxj5wQmw5GMd4RQRHzH
VTjaKkrGT1nHPIefym2lYbUI/9zM8Dqus6sT+hCErBwCtYvgTQm/MF7AwSYqQCTqvAZWNdsWlqvr
W7r+/SR4pOYeNOuqhoSy19W4uSO1sIld4v8MPFoQN3Ywg82twxBuUxnhPXpbeFuWLCgDxZP92g9v
2QorjjnVb1DcHNJpO8lOIvyRQuG7bk+g4nnhtHkcenVnt7aGw2Oz5HSO0WCErgSYguMDS9C2heif
mym6jWGCKSKVT0y/8xAZXU6UzYpBH5gar0rvqaLPMAApQ3wObu/BpqXlDKNN+tq34TFSsHFOpyvU
g+W6tuVSI2Be/uBFqGZkim0wdG6C8dKRFE87RJJst4cP2W5u7GM/8wfS4+PN3UK3UyP5E5WiQmJv
ToiXY3DmDgH3+aCfY4Z7N9yel+iduK/efxqE2/dkeDUGgW4ox2yLBjt7pcOnN/2bOo7Fo0XrBuzF
6KW1RyhWcxH/OWR/1PzSLuIVEObJtAOi3+DsjOQ4v7/27kr656xJsWPW0hmXs1mVavjGmbcPw+3o
OYwUry9kZoea8HvAGyKXxL+g8sk33Jqz9hAw/BPBKzvhba76oQzDB6JQPHjiGvWwDY4vjfdlx6BC
AVkEKXuybrlOfl3xEXa0U1t4AOv/kuzT8V2IugpZcBol7JuzHwbPFRdPFRturU4uLhjuiXmt6wcB
/Zyc6msrpipVr32z5os0VQKJ8ha1u4WupYh0KQjGoDVylnuRi/4jnPgd5L15ak2u/McIdzT3UFVK
eZzYEeGRKBbIWWbzjtnvDfcp39C3iA1v3Hz2PFx4Wb1bar5f8W+pSgtgsrsG1sgpOruOq6rX3qkL
HyOzI6HMQzaXoX/rydHvXmz7IUAephkSbMdmt6L5GXH8xzsf9TVh/yE7q6QIliLRsR+u/p/T3ylL
8QU6KkWoJOJI+jILSbGkn3PUwHWwzlcQBU74u4G9sOieBOlNmTcj9zVMtrnercOHRo+JWX5AElF6
XD3cBzaCLLCZvuP4UaLvnSiBUUKIsru/avh6U7iQx+14ggW017rTGKIRkslZR8mFqI7lCyhc25vn
ZM2KNX6rWZfraYc9NltzrcX0OqX/QgQ167it2q4O87WxJ4XjP1wRnSlfsnE91nH7SFX0tDKMh3Xq
zQcr1Gdj1bRb5VA6kBoSqNQW1pBThFQRVMGYaLewdsbtIfghyGAJnsKF+7gRU/Vy3W1uPQKPb0Aw
zdUSPM8TvC3Yc+p+1lBVMnoa6PvmRdAdPfTxA7OnLd3KjJNqquM70u7jqD1PHjCEAUdo7/A8VJ5i
Ru6vfXS02YXpcOpHtw/FhHYlPSVUnwM8hLpBtlobPdF0ftkY7lV/OTaWVROWZbZ3dpFVWreXELuZ
j+EjcQfk77p8HH7iv1nCsNtRVOSt0GWmEXPP3Dlu/OdpsCc3yt04Txd/jDHI38B9pALF8R96AD+P
I/hYD3CQjxEblITjQ+sPX8Lrb3pcAAA0f38GOk1CYCm6drc2pV84DA7IGQW7V5vHSJtSryGKf+Q2
5lOPCpW3vw3EjjmMThr8PvNz7+OToYedyzWM74I6PqQwoMd//2WUkbtGkYJ7d0CkDpPDy4RmYZT9
g/ZIGaHvs3ECXR50epXzE/jqTWGOy6zQlB58u1zrlSGT0n/pdIsrJtlHrYfrZq4M7n2M6Zz+GEgk
QjFALHOp4rmkwwdXDzVrn62a/y21K6a0OWTeksfDVOF+RQP9G8JmQXvvM4g5AUf8YYyDEn46Z1uj
1MWOdBEqaH2MBnknsuBiVnrjqdspwdC+xBkq6STJo79vkiyIF0JtPIXnbPurtZMiEXEJR9hPtnZw
OIM/P/kh8XYjmahEvO39FbkEDg2HCys2h3t0brmIusvQw4YcmyHM/nXdmnc4NzQCn318yVoPhbL0
ZvRyglUDgiK/x8DHOrV3mXuI5yQfe5cbtRMbX0sqsMwtetGljUvdNzsLn9VO4a6gYbRfzPI0s+Sk
gvR5AQKGSvyJhq/c94qRs1MyZ+XiNVWUPW1opQPlV7E6hHio2zBXCQ420rs7zFy9igRRnyo8Bv4L
PAab0jfjQxTas4WfhFozhHREX7BIeI5HAEwQB7VcH0gHe+qQ8XPSZneoLw5hMLxTD2pdfAPMQN8H
7Flzr8iy5ijnEJRWlsPDHZBf7jJXDEmNc9RWdcLQMakKKbDwBcUbr76Dge5J2hUNnKNwoBQmedJe
X03+JTDBUfX9f76qwvrAvb609b+uhTVAuJlD5vwjRL6V2IKSAjAEmXCo3ZIribmEuC4TYktJLxPI
9WLOHGpFdeix++PuLbIWu8fkFmdOtH2SOixrJy9qMBceN5UyQC5gfJbSo8bDGlsM38CAnoSvWbtv
O8hh2aHBPwpkUED2km9aobH6j6G48HBehYAB0Iif6kC9+1kH3GB9D7Jkz9IXuSQC9f03WNPTGDS7
xOKdqV+9Eefotp1HYlF5L0er+HuPVxxAW+660B78JcWhHqAPhkvGu2Hq2o3kwkcgbEuGMIypOS71
pCsNKV052eA2rtMvUl0Qa+TxK9I2QGWiWwZt/1/nRa9hNNyS2D2xGn/pihCnwXXPsGO4haG8pkP2
jwz+jU9I3piWF9vs5Gx2WXJlnn2y8S2KTcnUfZC8w2u70tMH9ZFc4cuy9sWRMVxtYYbmnENPhjfr
OmUpoExy5y3Y4FO0n8E3Iqf6sOpfW2flGJO8T9qC1sAQ2iK2DmfPNwKFK+n6KsH/RtQhlfQQwDS5
if41dbBj9MPO7hCn1xid9YYbrXVtTpJfg7WExD+FUSoyEPO4GcuUj4Wn6r1k4YlrnFrjYZnjfezb
UxaTPUYDEKhwT+fmq8bYOSddnhDsmqE7GLFgwNnKQxyv6zVgE3AkwFM4prLlAZv4OGBOkmZkx93B
GQKa+KPlfwttd/P2lnWQp1C5R8d/jMfsELP3JKtPq7DnDoNcnR1zr1fFmib7jv+bGTAHRHRgnuQg
0YKTBdM0G12eZLM9bz4/zZgUDBEhGqiHqP+DEp9J7Z/j+KE16F3nn62+zxbcZSiZegB6bN2x0Ry6
bioiD0IcLcoN3pNpB7Q2fAxQP/MgyCN1Ny1PCSMotr/gGZcniDKQ82szYs56fmrRtPdY2LY9hR1w
C/6I7Zy3W5ojMiaX4OuC8U0GptDphZqwtBYtC7JYmoMgBwv6R/WAANYfET5HwH3qdjkDyMhNgG+g
f/5sJOPtV/XLHoDvRW3yy1BXUJmUXURKa1glZFgMPDQoHDSSMulhDh+UeJDJswM5qWaAm9DPI/F+
yq6KvtCeFbYH2l/vE5J9umQorfCrDWD5oGnejWhogThJek7n10CO13UG2JWKUsoaIHCDndcfvMAh
eX6tJlTNbeT2bWtOBGEedddZYLZuZ8b0VrvpbpQLSsm038MAeKdifsSQ3ZMw9BB0Conb5FbHmAgK
shaFmLvTUt0cDE7zDmOYeQAEQXsTzjo/QvwG8MPNr4gn/UIN0RmM6aEbFMf9jaG0JgR71GgHFz/F
vvk4Vqthb6C9bxxpIzGwnoBk1RCww7qw0+L5X/OQPGyAZQ6ygWpeoKHMPNECuIJhq+JrmwtKf8Ws
geH1qfmePTcfhxR1cjc3GF/qGOTi2X6RMJ3PiP1LQdB6n5Lp3g9RVweAql07sB3XQKm1Hm+QHJjc
ZO128HSDFtBGAoUZPcBO77BB2JHX3IMYMasPIdfPsxmCfHbZyxAhaCVR21hko9gtctxPWr9LP76P
DCqOKb7va/RqW4Mn0od4IUnM/6m0BaGg8AN8EFK9QKRNxCa4D9rY34Gyw72HGB7jLmko9sEW0AJg
ATr5+lj/7UgIMHuUmOoarJiokB1oMYyrfwkefAwZiHwIFdp7H1NJ5ewHlzFZd6MNj1vPzA4hggGi
AiXJpQmGo5817c6G8+cQ16p0iCw8O93/h8YtLSZ4WBYYnDBFVk9vUzde62S5eTqhj42nTu2mn0Br
ovalbssdJegRO4TUhKNWJUC0roxF6vKtNhlQspCCUAllvBaLqhtkgfags58Sb1UvOht4lqvM2deo
Br74wrHS2ORBoI/YDLyS3WCyP/6iO6OUcNmzpksCwY41HrggDRibMu/oMjb8y2gt1lymzXAgTUdf
ZSIjctmsHeQDwN+t/dcuoU6/kRiqu11kYl7DPYWai4Ni4m5Msa1W3Wd3Xuy8O3hi9fvGGO99cmld
BiZFc4rWogLp0pzAgvYfgY3qQzvrufqLNbnFtkVOxVQLhLhlvbzjbQgajOktF9JNjwTTb0dGNry6
MsHJLxc8EGDPF2/rN1h2yLYaOwvdISrlDsXUIMvU2ZtFZ3tsGRrGTInwwdc9soo8QG8V8YOx2DCs
XaxiJmgEuPtx2dgVg4MQCEnYSKdQ9Tn2p+CyaZwD0KOjHhNrWwktqNvJIDVHwEqq0kbOZ0H9FihU
Kp4TmDiUeKeQoTFL4MewzH3s/MVLKq8XwF9gcofongAsSAJsTKG0w3ezCV27Qhi17FZkRj5Gw4wB
dh6MT2sMwpFlMt5j/walNyNuIqwpsjwa2MRycP+IpvKl27vlT6SoFIb24mQ68DrWVQ/7h0sGiX0R
xQ16ubSWXbHWLHhb/7aoE2inIx7XhcJo+kMmcM5hvgIH4oSruOGxOQ1jguHcELCyAJO1rufBn5qr
xJCpl+smm2KUczhuotGXRw/gYCWHptnXgVf/q+MQTKyn6fTC1GpOWdv4JaYKcIBlVKOkWgBCrF4A
KslLD1tj5EVb5e+jGcGE6ZpxEE2ZAbEVZydFgO6uSLqG+dSU1Ej36sdzT6LwjgV02q0MAlrMMC2V
7dqkWpmVZ8f/uhIAz7thQ5xXiOHtQmH46JVS+Um5S/IYTM9+pJYd2z6FUmOO4ElnEnds+cxfA2ON
LhvlIW+9daB1mLCYiQILeosoHDXbZFYFAUGOWxMhVGOAct90Zr6svcUdb5j/hFDd+cBDDDrqPUZX
HG5YG4zCf1sVSMENcV9J4162yb+HJz49YaV5c5cRxhGlJHzKOcizZggbVQbNMmeXQXuc4Gn4fTAw
IIaiEedQhJ75yjwCYeYLLAk7ZnMqIChFfUHkLN5GJb3oSzbhtky7KNqMGY+MrpsAi5So8W0jW90/
wNAFBiFbpmN8YYvzTqDSwTOY35JEhvQXIhq6gHjhxAell24mXU/jwlP+yA0JslOXuQjJIXNN1Q5J
Nou9WE3EH1XUcqiqMXadtSQtBw5RA+g1OGWLD3/A1MAPi+Yw/tcTliz/Yb43QIcQ9tkKDip2i4cK
uA7nqWXVMPDIfAHrsPpunjZdj6VPFxRq+Zoasj20fSSzkx/DBkSik+6X4c3jEL7W+V98LgXGE2Wa
Yf9o1yHJb1RRBmgPCFwtP3g0OeAeOHMa+0MS8Gjo0xtv8v7DPksAEGtvwa+UD0lrxg8rRmUf42he
siOJuki/1bU/IaYtYUH9m2DXr/drXy/rO3IrpvDUxT2M4CeTMF1ukVX0wNSsY7yIQ9uWFl6a3muf
gcA7xxH6igrSVwygTesU6R3oDrwwoeeS/oNOIwasRDIvA2qAJWKVtJ6aVL7ECTsoA0+16zSOGuln
Y4RJ9naydQiJSsqSfcBW8gGLm/RjgmcQGhfqjXULX2s4qoIXbyJ49RWS+Zn0jhh1AcuO9erV5Pb1
QFJUD77wuP3FnzzGlRolEucob7xf61k7/+glIzB+RbLprD8kRAioI6Ml8SSQB9gRty/Es/NaOWAW
eBweZBDvaYazHihd227jEbp0D9V3F9MtfO7DvvlvSoNlPC8qWm4wdLLhfh0QNnyfxTqQlewBgwP0
C0Oi12KAKY1MctWuPnjnYGIz+F0AxsNUsh4pXR/RvIGPxsAatLwBgBn0wXkPf3GB2C6vZ/C0T+Ax
H1mWrOe6Z0HyxDiEaOWkZ+/H9N1qbnoNgnZvxiwckYMHnu535T3Qsa0TY1+MMYXXRz4l87TgVK9F
i/4smEkxMOuHuyiZUHfrOVi7c7oOPmY7I9uT8d8gU9Xueg9WUGcyUk1LvWw6+B3nPlnKUNcefc2Y
t9XfoebzXaI37WaU4y4EtwY9R93vV8S8ReWo5axulAdD35RjKwbyk9ImTV9jb1kYilwCYP8foh02
7wl0zYasO2+2zUXgpWoOPussqYBJQOtqNzGbrw0fJe8JsuP/qPtthgcFsZ6kBcLd1/EXGp6MP0Hv
tbWHNLZsCQATehlSCutNDApomRPwVJgERd3X9EnXvtkBxPA7nOoWukcsQphc0jpJ52far/FQNdzY
KM47DNQMn37rkgJu5Q3KYmvGqVjwSP4TfjMx2JJbGmG2BSL5Mqpr+ws3h+U74llzcL3vv6tJZ243
BU1wWETjomOm0/S8IQfrFIQCktSWjVBLdRMGah8g4oR9QV2r9NqAIb3ioKS3pR+D96wFWe02EGcQ
rc3N67xos48ZylSRWgqbgWnlaw4HBIB2oiGkK1KL5Iqcz216hZYNlUwGmwkM2/bpHnmerbxHoNjw
r5vS8F33f3QEpu+SnwFBhjuFV/GRYiT0Fqa8/2yQ0ouCVQOvRUIYR6kyo02OZtzpZvCi+uov8zod
e9YAmV9tujwNXkYitCJpPUF2ARKgsBC7ICWxwYRJoVo2fUMCiTy/MO0RsRHLOtzZBfmYbb1O13G0
bbYnXKSPsRnm7dkI3d/QpqgftyIysjRz1CHrNO23CcIkPzzJZWruU6vG+8YnGoGF9XvE7Acqr9cB
dgjFNIUQMI8Dy1W0IXzMuQvbpr0f21cqN8gBqQWhFGdTJU2YFpKSNw8GnfCDjd/aLLEXrVa5YwH0
d/2cPAiYM6GVXNSJxeZLTlrtvH5LXmpq9DcQZ4YHKVzVxv0XKOV7otAQksxtD0nSN2e+dhuCpYS6
0DrUn+goGlT546kWEazRuoGUtKsBTs3jhjHLPtqz2vdfR6Ongx4ceehwD3iF13lOXBNeg+aM+3Bn
IqvPUBF4kKDMR8y0i0cKbO7fSqR7HcdVjrfQ4xH8KOrZP6YGL1QRLqO8g5wAAh+JrRiXdBmz2wp7
15OJbWjhsd9B6QSdy1Q2LJzeICox+dCbn9b0cblNAwicebN7/Oa/sxrIrsuyDSA68if7+K9IUHza
qUEFxYQ1PS7xhJMh1ZcGQFYsNdTlI5oigmhJtlp+iowG4xBOUCj6COgtIEiXhUEuOoIdozeqMWiV
qJDeYRijQd1C1QMcNlThwvE1GIFlekm/nXVQs5sZt/av+ptzhV7AiODsZQKNCYI+ikHCc3Fp4ggj
jtkjJLcX1DOQB9QJDq9s2V6tTaEJge1E0dT+rrealcmSuAK3NF7OCE2bv0RQJgbNw7aBEeczjSCV
0/eR5jTvYxnnOBcBRAqoUKG0iyGAS8Y7RhG9OtgkOM+WPqAG+SICpRGyxRPsSLkVkJuaivJBF0GC
An6Gi0OOqTb0FZ6PVe1QsyHufJ8OXVoapdhpnMOT/ctfjSeuCu1lRT0LCWAaYg2805hRwEhapjzv
tPRbvKODhoRhtgsuHCAFY6ZgVYZbo3B4Q6+wOk9A5PKmkLh7ILZ8XLJNYI3w3hL+d7CDJzp6puW7
ePGmXAbhGbRkUwSbX+Pmk1s1YHi4nNP2PTMGKCXK1SpNVV+IZvx2IAsGlSwXwqPnaIIBCu+mVxtv
IcxDGlqsQbRU8DvjiIHoMPnJPFNyNhhEh6z0TGpF9pAEuJckGuCRQUxUQSNxHmaHYkMhxXPkOD4b
ZFVo3MTFMLoAfkzBEaPG/d5qehgbsB1LD0VhJ/kDa1pwksaWLSwFEOrR4TmTOay22P/Uk0bBF6Tg
qxQWGI7VW8EjIY6A0f08guKl8BmqEcnFHioO0AXtfIHlJigv4NXgYPUFEnlwi5yGR+wqUgiJyog3
3VswQ9UQ/d3SbHtuFj6UkTDnXpInJH6V65C8dyEgb5Dih7gGQJQlzQOEXi82AiaxueEGkf97g7L9
T58QFCwa50fWw7Efyz8/dFnndsIGYelpv6wXuRQuU284Z2Ga0OJsbjlVUDt0Q7FSMCkeM+zI1gAk
Nf4tBz0yFG3LI+Al6IbkHyMsVv5jfS8uOeb5YD2YhGVjku86sPd+u35Ajfs+DOOHtvo+0Om1bew9
UIudQh2cG92eYkXIa8v8e5lAVu9StVbhlAITsq++rm8NnPJ2yebf+zMyiOd2Wn57J9N9iLwAA2rV
6/BtUKC0gFuFh45p6o6RRuy0RW8DgkrI4yKByuY9giXvkogbKHA8bIuUbNC1hHS3ms6rDJEK6MLU
3oCKTWATQnHuGFsfADDMNw/i5VeVTduLjqL51kVduJthYno3pJnZI1mouyxz0CSgy3tIoUBn0bRS
rhvXR2+Y8FLGzm+XMovVCJ1Y8uJDmWPQLgaAJomOTQ8GB1F4iKOQTVuM3nQ30XDPQs9DcgmHGMGP
zJUvI3k1Xrzu0tabSizkN/MoaL9Eo3t0W4PYXORQ2cZtJ+ONa8FbNJ09IJ2qRw9QxtQiXZpi08Zr
2xR+p0ETmhSD+lkdHLKMnZe6f3cp5OwtxKVvUoP7cJC0HdEED5X1Yn3mEu08502JKGexa60EB6Ov
nC5RSc2m/7iB9SGJaFTVxHc7IDkHtg3AdX1zbGsG5ccCrimFg0iDNmK/qsRDoIk0B2i7AzRA8gsE
1Ha1luFcGybIIuDn422Ik16Bjp48ydndxLEsWFX/OMFAFvTRRF+YzmBt1oEoDYLmvuH2CkwStjmk
w3s3a0gdWPMYbQuSeVgkinoc8Q3jC8R/6K89oF/L6KCyxywwhOpLWCo8rh9hJ0Dh2/K0ZaEFmpdo
qFYiffRFA6GJ8arkD+rsfQDTuh863HP8iuobOBPGmAeKAfzaDQe6+PlSmyP35g1DA+nnZObvYYKl
BCxjvD20GFD/NOzHtM1dO3bHQSCkVmiYCyl+gafa/SbBv9ARObUJjnoA8BDvAPNGr+MtrDLu7/SE
moluDsHPWVbokN+CjJ1wRpe2Cb67aXgTM6BsMW0PFp76xUAt6v+x/0jkEO14T3/8pUX6bhJ9qwZb
aLOjVzQLDmhqx2Mgwh2fQS3Nf9KR2j2zusngUzHCD4Rq30Ey0rxRA6tTBhkndO1KvA7Uf/JTRHKj
yoVocV0v8Kp54246yACt+Gq9b+fxKu3FDDndyF6Ro/5/+UZXUoa5X2PEwSzinPiSnLwZB0PzJ05x
kdCXtANbsgziEVfs2TC3Foqbi0jJSYUocNU6QJKg/7y4p/ok2q1EluEndnQxJ+IuWNdiXdJ7r6tf
/dU9WLEcgggM99r4X6FYAds7BFJNAkApbyG3gn8LlILdIqBt7mIIcjR+z16BlIVaCNnqDXa+gp6p
9TEJgCYHUF3cJDkX0GzQxCQvS8IwsmORWXtCSe0AKUMkYPV4h/QuRMI0fVtyBWVoEyQXmfj7BZ5v
pR5Cgv4dvwnn/BV4JPRo6QR2RW4RFClDVmJIpCs23Nt+J9ExbWdASsjs9Fe4VM6/bfAnReyhucSs
wVzEDn1TPaz3NcrVInD+4ybAQlLhlyOgYGgwli8NqKjsJhNBT2x/6mxI7ldP2jyr569VmU8uQdEE
tCcFM+hC9Rg8wormEbMt+6ZukKrlsqfW6wBj0PTHzQk0KQms69tYusJa1+GZGpQt7fS+oItsp+6/
uInCkoEdOo5Ih8fVGPyFIALDsVMA5aUYqzkZ6M5l8sRja04pga46rH0kVWOU52wGTJNpEf32wGfz
KA1eBkQE468Dd9aoXxV0e7+jdwOodAxdQFZRs+Zg1+aEFvR+WNj9BL/XbQKa3iXuM23qm0anWG1j
+59ChY5gCXXU24y4c1Hn25hJHHG+zX3NHglEYilR12lOLlHg/y4MRunCki8o6444B6EToNFOdACV
Gw6HXFonhV015n6GPRv1P5ZCFz8PqAS3UN+SLdqvafYdNm0GqwDEyqd99DbS7iEU/G7JZnaG7eBH
2y4sh/vieweMDMQIevi43z76v7y5sE4P8LKVj/Pqlp2VFhKJdDoZ2V4c2ohHjACFdyk6X2C8tAji
5Wx6tWKYAsQ5A/CXQSICD6DdtrR7bUNR4mjCuqjwPy+AbNYTZN8AtPQL0IrRWSzefzCV/GCbglhy
kEhfbh76cH33FIYvPE+DTiPmkeDzCs+2+y4Qx2TpzmZT556bCcbvsffAZHZUxARg9TDvpGbUHIPL
gBHPlAGBdV01I50Ad2J36pw5RpgiLIUcRDEl8a2pe9z+QfpTc/eEbn2Po/G+9gkM0qLl144CFAvc
ag8TBfyGvyd2cIDHXVWFfP7BNXxV4H6qTKA2RFbPNfRTyLLILWYIIhe9ekSSiUH143b48yB3qT8T
FAiYQMUO7EiPE9Qd/RnaTzJ2BzhvILm+6Q8b0x7yxmRajKQOSrmZn2ZsWekv46chrsIwzCvmw6AY
C+5JbV9R59wl4/84Oo/lxpEgiH4RIoCGvxKgN6Ior0uHpJFgG95//T7ubTd2Y0Yige6qrJdZznef
wily7pTrRoNPQR/TTsUoFZGh8baTimlr5SVbpkM4WBhwD6zJWSd1157HdvEpt9JzppsHOxKgQ+OP
MZnvUUG/LFvJNICfBeQmDSJ01jveKoKGhpyDE+1qKLvQRQECnwcvyWYkxEpkz2lsPQ7kmQlZtavK
woSYGzy+WHHXTZmaq5jC7A5Bq8JO9nHqdUyMOX0sRdsXda+x5e6YwUG3RfneUN6Lr5VHrbF2bgcA
0Ii9LWWYKY/SN7a3TZXBsymPq6EMRd5hdlicDyYK7/7cbvMs5ZWM93OCrI5JbYCZWDZoIMAmnf/k
OWkcMmOKwqah3tDHXVIKRtK+dowoBYLSBE/oQSC6xj5Njn23lcxIh+lPWRrOytLSfdGQIqZPg77H
TbDN+nEMuGLSs5drv5bTx2wka59Rc+rV1IqV1JwjO6dXQ21iHISgM1twjvHEK7C2TX3dON+sbH4U
HTuyuuknN+uj5nW8cuLSCnUb0HT9btgSmvye+NEaVWw9FQvD8XZ+KnotNHNOtVT0nzarugN3TA6j
1Ye+soCMS+eRtQBbBKltXaaAEzJghLrWMrFaQDxHJuAJcWO144bezNFqJjgSfv0cGI/uiNrImJ5L
b3o3WNATDJP91Nn9ttXJa0rq+/i/b+dz2dWXetFcxtc8drXCqTD94TDB8MjkOYjS5aVI57fZE092
BS5gt/bRMnxtO5bFbeYpCvpE25V6jdxA8jkk2IOTuMzC1LmNGNB4MQahzvr0Cvfb7uz3WThOYFs8
LDgS177l7IQJv1aiCaMX62rXJWrfKDTwrmk2onL+ZkPxSrcHxdArJYu0WACSmuHFy4tdOlpHtPQz
o14eUnVh83ioOmfbJmwKaiPnUMe1JJBWA3eLvMDWiqvRW8WalTH3vLbxwZ/lsTOKfSrtk3m3eQLC
ABM5zacN2wWAeSgi1P18uqDMtTA97SblidU6oJgiLm9F0bxW5nCVBgmmo7o7mGS1rseUw8NMt6qf
gPxKyhbvxQYWqMTFXYZd7kEdlTngOQR6otV7x0xOjT7sZYJzs/YYpbuPZpeGia+t+ym6UjgrPkrv
Ma76rSaqIPJgucgiyO/GUVj1wn7VpruLLMFUgKk5KNV0mXwmdZPcoN3mnGWQBwuBXiEH/0MW4b/U
fYX0kf64LQ/VHSQBBfRb4HoqPdnm57EwjlE2/Ksy/dOZo5NpqVdNH272Ms3rwXO10IjK/eKOT6bd
b9qBA8JS71pWhwj5a2xQ9/jhmFEgmRuEhZs71Q0ggXdL1rCeHQsYB5eD7smrWWONXKpklynnMsjx
a/HHZ2RcOmJ1rIQ6MNc5NJ0WjLP3p9PFrcRiWYQhSPio4dIRGhwUyr3orr52TAC5OvrUhPU3Dd2T
g3FoZQ7OG0KlHZh68rckHJGNZzDlFnMeRgCFq6Ie1nfMrmkhujFIH8zOrtfsuNrX5HpVbraZF5uJ
ZBbgWNvFOu4Ca/iIbLknG/8Qc8ioGq3QdlGtUS28GSqqmb70yjyISQY8H5tEW/5w6Id0+ieDiqIh
7WJMzIdI0D+MbH0akuGQ6vMfc0Qb33R6TjyDeQ9QYPQ93ukxVUK4dt1eqvE2iycnz99I8KGs9kIH
m+QdNBcQ/Xa72EE7ys+q1plTjUe22G+EKWEdp/bZMygHITtXSdofrCVfxwo9Z5wQpWQEGMwAxA3A
JgDiJOyWHPs2HKTaI399pwSeEUAWB+SXP1nibn1ox40rl6s/GK9ko46rYql20aT9M9Jiog0rbr4u
T55OQFpXRy92Rgeo5nzTxVXoLA6F3OCcvXn5mh376meIJAgUwFy8fRXc0WoaF6g2gyW4srAOrjHs
YQnpU4qtKDqG+5I2hWQF3UWaKJwKkbygpK9DSsPbMqfELjDjZr8klP45XsRXFRnfUQlM6nebaOru
T/A2caBpu4bF971ubTPmUa1nrL3J3+bMbVNVPuQO+R68nCfXzT0W2LRhlw4/caVuuFUvKRY5jAP1
fhIyJPw3bKf2tRRqv8Q9wTxTrIOMkQbOBGk39fV3UxJKFbG9HdOVDouFj1W0FxZInjxc12Z3I44M
FXAR+9iZj35qP2oq+RyhaGqf8WjqPdjR+6SasJPVUWHAMO+/qGNtopFVF8ralbWHGU57sjE7adW0
M4bojEM6Xt3n9NVg3YSrh7HVUPR62p5yuMbl4ndY7eBwDKVnmxYiuFteO+aghpJHL6rM9ajyvyTz
nh2SEsICu0boDum8ER6WUNqCIihLFDG7+k3iJFtB0DDmKajfHOYtqLdNMKWoh0LOT3igMYPjFEiK
DJuTxRihltmvV3mXxWdUsriQ65wxeWY8jtI/ukv127vph1lkB90oeAcZuZoezsH6Te9Zk1MP17o/
A76sZhD0MREfad8ytRhSZh+DWrsePmQ88wwKxTqmV/RpB+DDUm150oz22hplCPoKPtDLP30EDmN/
r17Bf2KS9j37hRd/reK3KtK3ufB2icXT5NFNJeMWRTLA7AnjmRsrmXYIZjSyKv0WJoRZJcLW9PDY
OSMzCWljWtSLMBqtLjSLMb60i2tvahYhbsEKHOaVNGyGNfDQGnJ6GGICcnynow4r3PJcR0kH3yHm
Yz135tZz2nZTl0X62FY4LLE1/wyRUwFXFlFgkAwV5LpefLl4LLf4JY0wb0Qa6lA9Z100OTAX6hMp
De9NHBWBoaK1bqm/XCsPFHo7Due1O35P1fjZJM52KJbfJjUCFzUjUlsGxfuGkU8BLoBVAk4CxyLn
t+FWlBrjSqXiMJfsqqmZd6PkoZmf445tNiXb2tpJ7ADA9hWuiiyjACpy8CjZtFs7rza+0V3mBPvl
QJeM7dAeyrXtzjyw+rXQ7bXkfZeqOt8t8o7phiyyWptef9X/bz+Hcxeju1pFGGdFmOFWKrIpcI2x
DbU037NHYpWa0EpR91XpcjsOxFKwOHzBYaOEQ85H8lyMtINdnJ7stCWwxTnzcuDlM1eyfxcugajg
B8qMDlGXHCPgaY+GS/sZRp1Dl8SVyDjzYZ0SJXaVhVGW1gDAfudN9oHVsG8qsn58oz4Xab1G+6DM
d8o0RMXJfoqx7AMmzummmdp1JvxNOggQtYbvywhJbNvQ2AZ5owBzk9PEDAbb02MRXfmpNkSi3KeO
1p+WGnvAqKDr+rMFwCgjfjBNvtYR0zTkHrfNwhFPrz1tsxz9CPHHd+RrqjmAiy/l+FyOP34KAe+i
E7Y5ESEoWrV6NpPpPXOGoC9+28R9jmpnh5HrgcjNFyftNnIZf6Nu2JgA4/aQrIce4zFj8s9JJsxh
MZQgMwx3D0Jyc8pi2xtqZ3Y564bgUQsjo6jjIa76jyQ6F3qy7blZWBP045TdGV9omEfUCsywgfdL
FiIX+taF4vKxlS8eDYXvHpiT7Pus3w7eC793WGbzbTCZKBHzMPdfvTuvOx7kuk+OXlNd3FIdy4gO
TSVPxRKd/X46dCOgve6dymU+45f1zZhSEakbFbO7L+By9ZOKSr7O0TxQ8T3oUbKePC/UK0Yd8fSE
7RVDW3qofO5LFj3E1kz6g32G0jHgSd3zZCF1a8uRPJDvPHJWEUsTfGyaGibWdtKf2WF1lMafvuR7
sTjHnrq6QgTMZqI/auItSIfhCHSHT16CX9/WKELTDQXSQz7ve+fKGPMpFuos6/ZMLlRQFfMVfwXD
5YOPcOItGFPus0UptgkzgtlHhRsrk0Gttm3c9mo25otw6ZPuQqk3ut9Fl/xUucT1ZjsFakCxV7Zx
ynr1nXvVMwdTOOX9pvQj/KPtRqC65UjhbaJ/3WekvcyPRho/zcmM7QnJ1hnzdxZevkGWGQEY1DmX
cKOd9uQnbFNI+GLmZVP13GCuyfyFuQqcUruiIgFojI4EKGBNci6MUek9yq3BqCTLymMp5d6ustBr
e8Q65kgxn2aRnPh6rjw+p3ya/3Int5hy4UOo9dcijm+u0fxFABArbWnJWIg/BYVOkvdPI/o8Dowd
zot5NbrLs7S5t8goxM8p3+q7nGe3zwbQTjb00FvtLhHAB7ict5WtwyditUvQ40Fkbn2rPZr1dM0x
4KSW8eiyYMFa8LiXgd7Zr07i3W3mYDAZXYNpc7piAiSQhP8Y+nT93diFbYoFYGzjV5qZvcIoopqb
7LOvKoXHrh5H3eTdyA8GCkprIp82c6hJAo3B7BW2fcXU1ZHjxqniowme3XuHPjVoX2p5mWrgrKHd
uWbxkqXmYcYCMSdcKn6/0aBQ5YLPjVQIk3lwY7/UcnxoXI3t723nrQapbxiQ1ob2D2tMgCyCRyz5
nSzrOqXjSa/fhoEblVB+8iiuepsfMEfu6Cgvmr7slkFdBoxh/mxiQi5WNWwFTQekDAMemgY/N4Ms
ovhNEYIH4sdhDn4GuySb1K73PTOE3mx/KPMOyqK+qKu77cN6M41h24gOjF571MWyr+Pi1ekm8k0w
z0HtasV6AmsStfvoNtMOJxf01x5njs1JGXGekEDQLH9LrkhzWTYNYZRV4WzjhWI2P5bTKxfFgUvi
TxI/IiqNTOCXxPOhRCEDZ3oITGh+7b94XFw0zmHqz93aScVrNg3buDB2qdntnT7baASoGRO3BPNs
j+rDwOo0++c4sUlr9h4t5I/JYgrffKXVEibS54n2ztQve5sI3kgOa0slX9RiK6vVAhPG1gKjrRDN
airBrNDCYsrWdmVsYkBpHWDXmGnzKvYwSt1/6TT9FyhkmysKZKdijMlaqaPI/U0cIZ3X4xWg7dTZ
iDo2fE1LMgbrltYcfGHDviJ3GlgQtGin0vLfOpDaPi6xgzj/phJvfb+EyNP7VMNGjSEUHbnW1ot9
yDLmjI2+jv2rNlrvZgLy6/XYOzGcuNrGFU0wEwVRRv6GWUeI9QuV+JeugPu72Bqt+Tf08tggeWra
i0fSSCiq8Wqp+WBBRpRIbYUglgNO9DK6w6lzqscmtdZxl53SEuKiNP/dRyHJJK6jZbxNRrErjHgr
SnO7tD3DenIHyI9ypnZP3BcuwYJsVREudnQwEnVo5ZecsgsXHGM+gimqgqLRfvQNA/C6WPNrv5lW
ckO0/NBGIjkjFyENzwuCv7XOaf/rSW3cqA3k+DLjxJts4g3sBQJjTHElsJ1jro6iTgjMIAZMDhYF
RxMB1pWBDVSaQdFFi8VQuA8KFBUmoYpxTJKar5PCKcQQmOExj538qArM2v3DHW1qsPHMglfYeSYR
CsxKFwFIMWawciXUtrCbrU9F2qO1kYB0FkwF2u5szuck+6pbTqK6CEzvz3ShcDmYTFl+iYkmaGyN
cDHSA3a6z3j09woRnfJ3fFCt+V5qDjUdSEOO/pXo86lMvcB1jkoTG7u99vgxLP0fqUiXNrfWw+z+
lVgdnMwlYIZZGgkWRQO1bX1bKTnm2bROyWSYJTR3/NdXM2R0xzD0jyYOr27zk6TxZpbuyZlIumk7
0OD7UqL4nFONe+De9P1xYVL6knyFLeuEo2yHyFusBGdel7UHSX/luc02S/dSj0OIBk5w3ixbHOf2
vWtUqDUs4SQv65m5nhVmyXQZcvPbabiXl768UAd/RHDWM2fBPSYcV65FCevU/VduN1dLu3st68D2
XJI05LdTwKnZcU1d5JRBP/SBT8Amihb6RKyIDErxK/aPU5e9qNQO++YuV2ckQ8C7GEl0YC32W81f
Tfzsw6yqU8QHOgrIaxztEC1oGpxmjevhar5F8rtKPriZAus+wbM9hv4WfBOHS7/wcy39vLVVfP9Q
57cpMT5jpPcVqdK/dq2Dy7r3WAz87nFEOdVVX4WOp16Ia23XH4nhfdr9K7q1vhaz3MpU3yg7fkN1
+4y9h6nI/rp5finUtuVix1hBYscHQWUbQSdUJU9khn3oY3HyjTaUpfHVJf6/VpJBZRzZ9RA0ufzV
dHNXkMRlu43Y6h05RQ55PIEfgYBjYudqUwRHZKdIUo4V2nzBaJbcvGmWn839kUwX5a1ZZtRuIoel
ILbst17ulY9dpamQicYc2jPLvZtF6PgrW+9oV561F1VHGAd5VOsuM48QTVLwFsS8ugUkRoFlMKyt
jvgMl74ePpxUCZOMj8zt8M/ndXScdfKtCfeqg8kwcY9o1gyt631BwH8tc8b4xq8+XcH3poy7mi3K
m6rLbCPd+WtkEwL8F0NAbcLBXEyutWKP0EtfO/yb1g/30ex5mZx+W1uon23asTLWnI5xr/V7m13m
AepCudHugU5dXcDvL9N1NBh5u32eB1HBbMKhmBzsZAM0wB+jGGKBPT4Ms3djs7aLgqpMqrB6LQX2
wrg3WEE7F2LrxcvJQTTkkMWS25fDdmidL1B7gu+K7kqoiaKhh5hr3QhZsPgm0pTMAkLVEyvfKGzN
ilnTSkTGVWT+42CjW9vOLqsYb7HnJsYWyUTd65+8ot9VOn8FemqViI3jNeHUFXsinb48NBIXKSRt
5VXTmJrOd4dPb578pr/PrLTnnFpyqVm1aFM+6m73DbrI/GgI4lyg6OCisooLfzTsOp9pJM1k1Vc2
jpRu+c4m3pVmiaf1omhrR4PclNhTDPrYB2/f1+UJb8/X849oKgevpbYvnPxxJApqcOdHJLJi3bgE
XZk2Zn8AD4TVrNrYIj+5JZoYE83nEabRzqa3pEVrmLoEQFjrIOS8fq+SxWcIW1EL+s53MyzOVan7
OnXZlJthcKOANJlw4SRKCArzzfLo6RSsbdz+kylnekz7HCxW/mx02W+yTOc059G3u1sv9CfdK/9Z
CyGFckQS8w0Lu9hQ/TimBi9fxHuMBGHVWJ/Sw29h2bje/ZQBVVJboMHq10gcA0QQW0JbUhSUBWqy
BUZYNA7ORGwbjr/sRTzDDuTdtJ+S+qFy4jMo+7/FMsSBjvSbz/XHUJUeLDl+a0NcQeQ+77pWea9I
ivQuPTVBXBPHwPrtJJhdI/Ahc5FTPblK8X8EYzzGQZyOn0a3vLU4z6Zl+crudu9a9ptaWEQESXkp
y+xM2P5ITJckYFEl5AP1SwZLGW1IT+yIjyDVsDKmdCNSQicMDuTA4tVapV351UnxRLb2quDF5lsk
iKoTvIyxaRr73kQHHgH1GQPCvRUWuRssZ/hVcOrrucXewjX56letuwIhgxBMS/KjOlY6CVTrbLmH
hGE5A6f/TQoIm3p0ayLacHW5NWlaCrYize1dq6Zfmv9x17QC51U6PGaes2PITWeU7TXARGLVxrC9
y5tWrqHLg4SQKXNg5vWVW9664h8w80GtjBOVp6Uxo8jnc+wqbO4GkSRy0Km67+P8URgnm7ylcCmG
kUNBYOilaXZTzloz0zYMdjbxoHMx5/YxtdmDJ+fquZzyL8/HyaoqY5t3FZ38RG05RBezpnkz2Z05
koQSRAYZOmk2bBwpX5bZeegK56fofe6nMszz4jo01WfdgT2WGhNIBYZIirqE7nmqoMmIzCmscGxt
VqbFUgPbL4+1kheg+1MziWPaGDvT6l1U5Q/LNvRNPjtPxM69DB7MBdTPrZj7n6yPH+a+2xepe05T
1B0F5E7FsrNi48rCCZ2/Lt8mVf/QGdZnq6K3ZRxejVq8IelTgurmkSHpRu805GX/n5gHcx+P7Lif
BQpvkhr9bvEg4PNla8b6L9MsspnvCY9YtDE3Y9ZkfXMZ1aS5kEI4tRFpACklDYeltPp9yy6TAFTw
gwbMxFaE0481EV9VxtxJTzknGYhdplHd0vReGS6Qp7ogoy9teDhSu3koMk9t2CgRJKLQw8zlxtGA
C3QvvWR0YStXKXawdwkAtm3591vgnTgdIgHm5kNE2PEXcjvsrlUr12WfEk4BdxM1tQrm0qzXTTzu
eU6tgOH8Uy08mAd0VBuX0DobeABLOfNKdzh6cFtHc3TlIDq0qfj22uw0ZRgACB4i7ij3h7WsC7mJ
K3BnXcDtiOmYCPPB8Kq/RUeXn11q1EGjfspIadnLaD63/PehZeTRmntZOfNOGzp+TptYL7MmCPU+
SFtSYqzqFEldK7rjTKxlmNjtw4hDzCQJauGNh8PZknuRMHwcjsp01JroMjw6aXOhq2Aqq3m3tBT/
DLONQ6f3ub1TcvwreZedGBPsOoc7uhw4Z+es43AqiPxBc03Wve3e4phzhrQIlhryTLZMeySwD7gU
ZeE0rOPW/2g1+80luUYm8oxnaecm+qOvkoOtMWAotZxJbgmNS1t3a2VyHFl/sxpmmtTKycO8Kx9d
JVBzaoQgbEUAUslnDXqx0GxrUfStD2QLTYITC2UbBlPsKcAZwk598tR5ZInkbvFeKATROfLXPb+6
uvO5cz+g0+RIsHSGqTNjYp+HdKMT6xvELN/ctX6cw+OWzSnSB7rvCihncGHE7FG6V7hwd9fI6sQi
mUd2eLInunBe/NTTMUSTl7Z0DomEAhdLmRBVyTJ4PeyUlQJ+09e7+lKRZyL//J5kHsryANI226QG
8i+WTpDG+h6BgABa2Zw0Y6NxknW3phppnKPXFAWnSp3PakLrtzJ9nRX+xgJUCMxcnYs8e4Wh4qtp
djaZaTHYWG/QGZkgAjFnPgj4Mne7ztWeF09cB9d6JRF6ZTPy9xb9fSatKisTMoWFe9bneU0Jshmb
bL0MfTgrttY66Z1cdzNmjIQ71mX10pKQVzUYH+1Y/+yqcd/DM5q1+16P84dL5Dm5KUSlDpr1ojKi
Sa1UGLukQq3Oy4hCTs2MQwxzWHujIKrEr06DSdBF5N6X/5QfzBkuA7rwKmLER+Sf/pTFFIiVY78s
ZfvUUhVYRbvXXOI72mV37zvTMnnWYu2COfsljp2z9DVa++5oxeZJNA/ujPhEg3NPEgiMqjwaGpEP
g73FRbqsKgTboCXLiGy+jdVMZ6fAK5eo6Stin0zavFRS7RjiHvp8uRUlazaZWmJsDAdHQ+xFiVMd
kiVlVh+7LzxTTTBCoQoMZ0hd8rrY87vXFiNeQfvPrkmmjWi/dPRWRhJdyHdLd28FPNrREb6xvgPa
L0MePcyZPMaMCHvSV+aZZigCbunFi2fn/7I53khdXTokhK7/YrvI2SIZKs28N9Sghy73IVYZt3Tt
ru+/GP6ukkqnjqNRtJaTzMvhnhL5XSLihprQHtDoQGXTN5CPIC8+Z5eUq9l4sRm5J/p4Kuvu0Lj4
eUj8WpFWj0ZVrPGEncpW/5Y6iIzHJWyZ3XNfOuQqE9VICEE0UpD67R8CdDPYe+DKlfTtjXBZBbqA
nk25e9Q4TCt8y/Bbl2jIj/OYnJTPqnfdDJoSa6veWGS1SPUqq/7N1JxDDloTD9obQXrkbNoPIwUL
Uq7Hu+pRHqgeXKloCXtsmjiUFvslx362t51NJ1t029hEDGjSNwnh0BbFIfa7ELEEDbYiTL7aLqNH
/OBnbdg3bGU7Uc+f8o4bgcjvU9p/VyMmT5ueLeg+q/jSEdKMCoAYOKc1FhIzHBODAwSzinb5wJMy
R/z/Y2gBkmtLhB5SvLvl1efGjaIotCxCEbqfEkcqJXAFxL4kb0NnfSHOIApP3TdVwxPu0ZBg5C3m
vFvreuvSda917v7DeEGGx3yoBu2XsnXds/JDGd5tJEJw6LuNcny+8CK05RQojmFsu8vaWay9g3RI
V0ndBOYUZX8iw5Q9J3ClKBhLNh5cp2Z2VowvNX0Ud/nGcIat4aUHaeHUcrWrBTSca8yDswFeU38a
CvOuBnNCEC1hpBDrKVIEKWf2uK3keOosis2SJZwd0/yh1B8J68TLamWMjJeTy0nP3DwL65Qnnh9i
O+SEh5QmKYELhdjSjp9d7WwtbaFS1JZ33CCotGKnNdoJy/PjCAQR4RtjEDvHIameOyDi4+x2wZw2
b9EEOKYrmo/hz6QeCJwJdKCu1S5mi5wBSIYz7Fj65bHxiWmVqqMNN2yXmUWfhl1GiHGmjGLlCndn
S2PnmeQzEq3fkcjbBUaTB9qE9YwxCBFcDU9zgae0EhoRRcVxIpSSAO3uPSqbtzjvOXImKhzbLbZa
zrV4X2gQi3RfU5lXZCfWDjl6Hteya0K5G2iMJDdna3T1V5XoJKq4djD65DqobBbrPBbiSNf6bBsW
LnzYM24ezExZEOPnD/wFcL4cPq2ivI7uDMfN4glPXEBU25UoCNiL6+axSvzPWflTMKTyOXHIzalo
Bfz4XN2TyrG37zi+XxCkQ+naK8OdD+1g3SgbaN41jlVt5avxUhIAiHnONUidBbwctfHIDsQjvXpY
MisbK+KQnW+bLJFKkfoB+7JQ3ZUgfRmhGN6Trl5IfeAt89YauV9FQ7PP6FKH7oqzN4w3RCEhZhO/
RnhRSbek9HI3LO3Rc7onHxKOeCCBjj03V1SdlFygmI6NbK6Jegod1vG5bX1V3hA7y1UH/jnH6bGI
ZxhMviIUAyyBlf0mtTHH9daeOsMlHit+oVgNjM5cD8b8YVDrQl1yspk+rp2h1uY92OE2AXJfKSfG
JWMTmhN3/mOEu8TJtLcqVTdSk0cKTfGYGDrhDs7PbCT7oWHW5sooYMg9UopBfsQsTd+ylGTdV/09
mZGZy2RsWf2ZBMr9Jeqc04tTxuI2rbLs0BdUC+KTueS6bVKEwX+GwuCfEOGf66epJimvL3l2mnum
tnuWdop03WgPC+FEKx82JZTxVIa66N9s13xYesgc6VpXv/JpxB2N6iyVB5vhcg+qG3aGt/HHmvN3
oSt0nnQRPykHpa1qWnJEHOIKZ72iQpusb2fiZoZHDgn/4MFedCphq0moFcub7pnQ2MZPg0JveuMa
LyqTUSxLE47zhiS2ObMuVVp4W016t3wuojWl6DXOva3eg10xMvgX1VjPiNd/brSMLdNOwx4CFZND
k+kP45A8Stu+aEa6TeOE6gEGDGGt3VoZNU3f0bclFUkv3YAwouaXUvi/1VzSCyA6tXBGZcz0NrL5
yUrSvIDU7QgPMWF0pf3ooNgGZYZ24lo9yEX8jEfsJ87zTZNW666ynoRyX3yajJUggdy0mh3ZtA/u
fVhLi8npnH/4mvE8u+Z3r3uXWZsoLeVxwVGGKoK5fcSg4VTTVUgU7c4mNDgVNRLoMF6T3n5mxMfg
IMYpoJxfZ7pguiA5uMGzUbkx+rJM353JfqxL8yyTdI/dMiwcCENmRNYwguzzM+jG25AYu5yDOuru
A422oXHjwxEUy7LlwLO1de5ZG310SDMgBWieF84lKJQiZHXSc7VgNXBlu8WKT30vw9imnSBTWB+b
DyiQiUfrw7Bk4LXejpmntRUCwWiIolO8GFyIEWo2g5i3gqswMWKS+OYDe7hQ7sXNtUoeIJ2mp6F2
mbzlTBA/4avOQ2t1p76GsvLZLlAyDc/76bfhXS6WFKbK0Lk99bfW5CrwvbRAh9eJ48+Xu/rP1EC1
M07iONDGIRy5wlKIYBkPZy8xT9bo72AeQsMi0Ui4V3Yt8x47HMQZc3L09WFAoQEkTJC5E1QA2ghj
J6HL4rLfeOYtBu2PBhJAhKByla75iuf2AVEsPeEbK49+6/+zJ3OHZf6A2w+XocwwR8DaOT9mPW8n
SQL5kJr7sU4pALIreSe/IB5c6pp8HyyYSMwnS9AlzVsv29si3+tkPmfp9Bbl481o0mLj4j/feJq6
pu20FhFEXWZSJTPvHnX96DSTQj3LiIhhr6lFVqhQMOm4BkI5F0s4L3ikdP+xWYo1lpj1ZLl8U2Oy
VvPwZDpY9qqiYXJkxUD6rfoznf7WRobc1nKibgB7xXSlgKMB8BG1WEyrLQ4VqnOL5vpHTzj7UeXu
MX2xs4Kx3thmcYq89jsSsGO+VwZt5CqaDn5/htz+0H3UvZGTCSnWtOk73TDUSoNlrJT6xOxFaVhT
PfI8PqJ13/gkArJQDv291jD/4+g8lhtHoiD4RR0Bb64kQSda0UiaC0IW3psG8PWb2PNOrCQS6H6m
KosNmdNubdV9mfW2MofUbaFLcU1Pc/N/AiGs0nY72VQHt40+mZHBIKmZf7DWMg01XOlCbsamPAGw
3rng3evQfEVoqS4VrL7s2oWyZtLwWyG6EI5eUK+Wm05XtwZKydYsT71lfDqyKWCGNJ/dsMs1DCoq
qc4IyQcvkIfB7HeWWbylYzgjQBDNj4SjJGz2mRAjRIEaHNv1uqqcrVKujQAfrfat+ggD+YPMLRMg
ZylqE1gVYNdRCoQKMCk74zZIROFtdgp8sGhxfWelh4gOFi8WWtVPr/0wXifdvCGp3Qg72dkBY31E
0x2PipuOh1FShZmR/otvF2WwPHc+3SfH+jrmSVVqJIBzORebnbvURq5YvnCsEqYoKE1DT8knTn7y
WZy6F7DNY34hgg+Yf8+MTQcn+VR9uqqWLUmEmJG/DbdZmfPBsY3WKGXBtSxcNqSsACCrZZzdUd78
mhzC7By0D02FgtH4r24bPGjWtu1knqdQPwpsSZDyBdc5dZXAlLNU8/69nrtQpDVvVo7UBz/VR9Qz
U1HTW0la0MIq2NXY/QK1GIXJr06L0sSBuYkCLE4DwUsZviNd2G/FmLK3SKqvpmg9GclV6vtctH1E
ToUo8Laj04ES6MkBFliPrTes0GGFX5mGnjAmN7xi29dy8aq2sgxslQKv9Gw99syIncc4teyhkfeZ
rQsDuGbblXCzKmV8kAGOoDIeD+mYepPh04Jx3dbQKhWpHcE27AwgMFqYYnVMIDr6VfLSCiSBo0Ed
qBOdwhDM+aywA3VG/4KWqEQm0oGdD2dJd54D6Ieb7EjzlvXuq1py5gYh2l/SB8SFYBKXoqA+wJY6
mBj9ClnvOx3vgFIhsflhcA2Dh3F2ov6jK0eAJfDrQFh+HbT2O6+LGvcwOAkzEO/OYN2yUlLnNKY3
9ukaay8auRylemxtXCrMBQZzuqbe/sHq+ygm/5mpzffoMwBjnLLXuu9aZ+prJOFmYhXvY4bUevQU
UWSRoaHJvzz/EBMOBMe55bQbuZtsssl80eUts7mUVGTifUT/a7vqgX/w6rcU7OhTLpYi/3Wp88Tg
iXQIwMjGjAaew0h5jxP13A/20Wn6v1BSPPaxU+xN37yXTvk9KDjPy3nXpfPpBj44hTB8ySSOSsvd
OnQWHYz+qmYRU7T6Osy1Z6qUv9hp94l+MvHz5+4LUKD3nCGC1to/fiROOR9yPQx7KzbehpJDu052
vsYXYDMPAl3aBMrFDhg6iOwYSRar1KyT06xgIfMAMs2K6pUyPSw26GRYbcjrAXz9Mobnir9ORdoY
UzC5EsuFvwVvNJ94GB7tpY7mMi4qfvVTCmFyZMVYoD7NkL9O6RZfDt6xYd3gq5dhv5NCrIKGlgwB
c69yZE2VRzrgnST5veSQU2nTJixwKRPkvCmAR7c8kHW77ALjqjCvz9PYQ5glg89+dmgVD41apEaj
zlj5tSIypYWRyAPzVIZ4P82KQZFtgGIRvTEEhy76NGM2wLxWFXEEDFq7UmztIePCczaFmR+NyTg6
xg+uC775eJHiYh112hU7X9T2M2ZRYJno44IfZ3KXEKnuY2p9snJ3gnQWzUOJJGRl2zf2uq2xkzst
8zfti23zKh7aTcJIQwm+8plb7spVmLHObu89o6aRC7AQ9jaJTKYyCX2Iv0l0nvecIkrRPi0uGXJ3
+NVCrIVsLRghPQFVHPO8XI/h59gUa9O21wPQ2VnPjaIdvEDmNQz5MoO1pe3OuNHFwODb6bWl1uHh
rbK9YBuR1vWuYp1fzIjdwGSYJHY9cVs187TOOcTI01WEfK3LaAQgl2SpzsIOaQqNAKVRmX/lOjqG
ANsl06HAXyO7w3UabGrR7TXlw8wRAkz6ooCNFOmIIJsPoR9gl/L1Y/bv7yOOl57DEKc4teauGKHA
YgUFfwctm9OZG75Rm00FTxNa6qkrnpnAHO34xI+Hh6Y2kNDqP9XItce1UmZM3wXdNVvb8aZ1h1Te
crlVMLC5cjt1u3ioVqaAVpH7jG64dux0E/eJVwTfDsOIBLSIOb0SXrFWBE3CDES39nBGTo6Rry1E
CW4Y/HOU4DDm+p8BZXx0gTMLNV92WrcKugAMqXo3s4KRce0SrmAjber6H4NzM0B4pPSpR8Yo53o7
rrOKKf2gYcGtST6g4wywAZZ7wCQH3XEuZjbSLSU4R4ufuh7PzXAU0HTM3n/RLOENkVhqcMUiFrbD
WG8a7l5D3mgOYv3LGUL2WNuBQVwpDYow1ZNWuaChhidDOSsrfJdMtDNebDa30zz0aUipKLsds0d2
HY7HFBxrSXmAUNkacpEEsBeFunLwFRVTRllhb6f2s3WZcpruTspr1MJqQ76U4EKnXmKYPlVrlbfI
abJDgxfUOAUhtL6Khl5t7SvOamIPzm2175W7xruoRitDrDlwGMl/xgEUY/WtLnYkc0MoukrKi+Ay
NI88ObWGRijCvKT4Rqm0KNn9OKoXzBsCx/DUFiWb+YxZxWB9NId0q0l28hm831hZRZ2xGOy5wyQq
omjXTWB4EyBYDbl4hhBeAWUWsK0AQMTr8m30kMISLMkzJjocN3pHQnhOjIF9UOw1LdHMo1fDr6l+
K+l+gom5HCXkEPLpxiyzcagJNFXVzuGC0BHrS309DzvV7B8qurQ6lONnjl66xMs1BX/OP7/E0hmd
clpR5r4O8kSVSxA0AHygpQmEwvLs4V+kwNA+s0qxhjWraMZkOOY2st6AaQyqoz0zwWF+xSDJgBZa
dIRmuc6I4UvvVr3qERpbDSjciCO/OZjBr4HBTyeNrJlWvUDq4p4cbfLaYNibKF+EgRk+yfcFN0Wb
uQQT1AwYB68miafWXc4J7DqYDwMdLw+bV6aXXhVy11N/EtNHEbcrNM/1fyyTtLzkRCTHZnDEMmNg
4bCsHs1Zzkuk35QdDHfHO8eUGZd/xdQPE4BmvbkhoFUt2SLn3TcRNGcr+S1iUteK+rcTJlxBhYX/
ULWI9TCKZ5n6Og+oie0I6cXCECDDJL+MAFR9AXeUfLBhDZlp77jBw9UQGpl2fGF5DzsAXA28jAi/
RzHYWxLlVhmzAcq+lR7RujlrwtDC8dr6EnTy3SiR3+E46PPFpN1SIJQ14YXwqHH32x5l5j5s9KVS
txebSpKVw1thUhSwAM3DaJcpZ0eB1HhvzUvQHxlBLTR6YDERSTP9G1g/dYY4JsVHr2J5QAOI+yoz
o7dm5Gwv4bFZ5YvZ30QsPAe9I1DBVRvZewvtIkgyuqaVNN8VHAOoTuAVLTJ6NAYrRrHNrHdA37aP
67he5Yw18+KjFW8N4hA1ajxbTChn8AlC5Q1InFLmt4z7IriV4dNU3hXrpfZPvQwYTp5G6Mwt9ryS
ldcqhsynjnvqVctmWcco2PhO0GTP+wzIl2zr7lk5sgFIdk3vrjXizcGq8Y2xtiBsJzXu3bQx3NeC
eCOdXrTAWKfh1O6Nb7UaMLmejBgG0IbImqM7fUicq+iNPOBgqwg4dUf/zXQzN08jksboYTu7VL05
xTuAUtOyPAnI0XK2sX+zeADNeDepa7Q5zBxQcDjqO2mYDCoQk7BE3c86w1nMK4NtP8C5JfLqEbkn
i+05rhW3S1dDt2bGZsZrHeGuzn4zwrTbvvrkK5koRt30EFbERngNYTA8oRKfrC/tNT6jQ8mFChti
vqsXKVgFQvUY0JlrNR5f3aITEJwhiVk6l5cTOO9MESRhCbw/zB79CIsy+lsctO5j0vurUmQEtzCR
E+2+q5N9JTGmlGcyb2jbb6zl9yDxLxmwmrBQlkM0LYH2ME8oFyHLTjVx/2UoL20qYMiOTOvtlTEe
2fqB01VJQOB7aMBhRvXaJKqPSYFePyvAVM2uISJrEhdpHILqLpvzgO0xJTU0Xzta+h2FPKiiLV4G
gfcKmh9r3KWOyNJP9Q30238jiFXy0qx1oiSbHCG9jT7e7RElxuqhzZI/BztEYxKKLZW9IL6mxqbO
Nc/qSd3mLMUko/AgPdSl3PcNOSmCKZzmYCAfWyjDFb6oYcn/Z9cqPyQtr5TIAn1FEVSOP5OuvPZ5
/5yc6Kg208YSTM/6ilO30L8CG8svQK8pMxeGAFzNTh0vChRgn/PFJvFG+hNatFjDL/cbiPLSjZ7K
lKL9GFjsWu4i0vD7k7DI1mTcpRWmkYdfUi+Nq3aszvowwHq7zs0yoJqtP8YeET3kQm6nTH6SeIjG
BHFzk3vC7vcJeVtBm705yriUKiGU27jpOV4lse3dpYlBUfO2HoH6MTbLFMZ8yqpB1cl29D0TCPt1
c9Mp8FGN3758maiy7ew4TdrGYqbjjAehll5fnQPgMFIQdoWJgUV1HytIVptTiouJUAJfAwq7F/66
oClMRv2AYnUryzN+eE4UUGstSqgJLUBkyhuS8VVPCFTVMndLlItKqFvfVg94ZgcTyZfK4EPaD4yQ
6RxUSYurIbcwdXEtXfE0OjZYFGS+Fm4TuF+5vOBA+TGEeynKgRIxA0BCbt4QLHUbWtfIwwqjhYoJ
igiKNX9FcfzK0hT//4z+CTd6BE+qNnYM7IkCQWGQ/HVMIMPmXaGCGPAyIQxzw70h3nMWNbX4lkO+
05QfS3ehzBDHwESiLo99+YR/z8tNmW/4exlZB42tMB7azSjBnjNe7x3OTIaVkVy6trbOZ6I7COyc
fxZOMSiMcV0ZKNu6dpsNWKvrcEfy1D02/NeoPXbltNaCH04gpN54KySav4muyqLyTrlnxME0jF0G
J6frry2XhHLLa3vHu6843wrFYNa+N/WzMPnu0l1SP0JM8BH1Z+xj2amCu4/KN0Vrix7CS0yJSLz7
y2cGggwpoeD0Ut2ibkqBh9epAfDUc+nLrbJkuNqTomCtKh1LlfzAqRlq+zpQuYrEDm/SUDIlRdRt
lG9j+JwCgn8CepGQvjC7EA3Gj9C9iq8Zpua5a5EeTMjnnX1DBxNhX4t0DIzJKwY5vp7U8zFK9j2f
lBwIhyQTSXVfB3M1xo9W2/X5SKN+FQXtqSo2kEw9hFO2aI9ZiGY3o3U39TefjxrRZ55/OfbVAdpX
IVjIi/PADtBNn0310WjTqrF4sod3Ge8b5FMlcW9sFvhtxl/k4hgITE4QezvfuU5cb0lOnnsuqhaV
u7sZ6tUokTBLuTBho7F/XSouaClsV9HYrEuYwu3Iag+nKGmNWPEmUny0bUbX5YtiHaMmp9WnlQI4
4BQviVNuytra+NjyFV05onq8c0uAiRMshUdEXtFOdrqXJP6yq5i2hPUyx3c176kwj6zoQxHvHu3O
vEZgtVWkPo45bDNe8IITaIJoNwmN/Bdj33flFsTKATXhTvEpu8rkidHoFhEBCIR3ORBlW40u3Bfm
vhCxQlKxwrpd9K7jRSmuC962Ums8uGEe1m8Q6j/ENi64XBATNf4O9PyqRekTT5gIEnULnnjXZ+5V
cf+REn0OCUEIpNiWJqzwmhJXh0/ADT8aGb2nAjZWWWW4CPU4AiHlYzscV1Xg3GKbszECv+LHG6zh
B1yoOwtX9dJGa3WefFa/ao6EhbKLZOL33rIZcdh0C9VI0gW7qWDROikYwjT5rWDL5h1Awz46Jtrw
mFBRJTag6KQ6a5gqsy7dGJ3+KWKMPfmzNqd7mv7WeYAyS74NkjxiVT8F2MArPX5RwuAsZbNrTfcv
GNy3kIVsXSp8J/P1cYGb5gXJa5NxXJrKD8uS31btV46let0oCfIr97Dy4RJV6Awrdv7PvEBL6M7T
UYeirZmAeNvTpk46D7nFyjGyl77vTkVbPeuxZux0SAzIxegDSO1bmtYakLwQPXSWfO8wVwqL8RYy
SdMNdWPbyrUjCXSicG2Unrmv/op9ZgNrjQn2e5ldeosdv7vnwEbcNKoeIPK1JaVnUDZznnwlEb8j
By+IuF+gBeckxHSJid7QedKZPcT8Hg4lStrn284xjok62wePqnR77EwaNTJAO/EVYn/ivbI/JqTr
rfZJBZSSqGBnPyPq2jQWq3BIHy2HSajGH5A4OQQxjyiBvYiAyFn8L2PtDW0QA47f1mQ/bKc0khG9
mGntu+kJOO//hmccMBmqySn0PcS9vwEfveyUpcklho0dUAi1tW3GmxpDVQEvpchVEPHffXofiC3r
rWqtYV2TvoU+kUABg/WVYx2HsTjXRbqKKwvPIM7aot5PTQMU0wBISSjG0D57fGK54p/kVHoqs1Tu
pANc4ZVdM18rw4vGSMPJxC+jzKeZPGL3J6oesYBg6ptklwG3ViW1brMypvNYmhjWWtBEkOcM5bPU
uc8ShOmmikuAt32C52kyPshRYthjvSrsfF3Z5KO48ZYbZCUnAgGT/hBF2j5psdDJK8qFnRE+5kAO
0iT5aCPqs8RDfXSOUtTjHfEx9XukgA7oBoLdWvgM8/AnOIio86rERbSjXYOk2mqM5mfekN/TGY1g
KTADa2IvHaqHTt+bEVvXNARo5dJRU6EZUfOq65QCNP3Qe02Vsil31hY3nSANkXC4P6D3vGSll6YW
8SRThEV8n3To2QkNqorAMwPMMADRjl1qYolPPLfU4WwGa9QxTWdCt2BmS0z1kF2ZfL0mfos5wL5b
6XwIseDkJ1ao1RpzbzLX01xro07Kh+LPNBkTZAEwFtHS5ccI94g6X7QC4XLWqVfFTPdK1/0mUwPH
qP9K8O9RTcMsCgc0DEMGNjjRE2vRd+M31MCrO3QnyW+5zKYUpQYGz1kOT0EvppkPAfQmy8x1bdcj
H0KS3pG/Ned8HP1zWBUPxyC1WzU8gr656rPqlkK8Isio/dfpgBbIneOIyH10eYl+H8PgB4PbU4TJ
L9SPJ2OI32EKqb1VTs9KgoKJiJTz7Ir6NS7VL9kNtAU6y6FilJ2nVxKXspwaOOWJuQGi9jLCu/b5
qsu6Q/9s1iWde5FuXBOvQTScrTBuMIKIH51ANwJsos0UDV5e+q8Z3cuq4YNdSqMocXMEcFUS46FJ
Dt9RYlIF4Klu3JEUB3OWSOu5T/4NfzP5z2Q3qm6HkYgDomq0vzLBvBakOlKVXp5s7PPMLckGQ70t
ln2huojRy5vCxHqeCl00SGxLiJI8Kqb5EUTjxkn8S5en62Aq9m2tbEON0zfX7g4lpZrrG22wT9j3
7ZWqAqyxEoThxmutM74na2thyOqvUCCOB9ozgOWKbz4EHo0/1FTEPqzze0PRu8h0+BAY83Qp35Q4
gdKTjA9diR5ZbVirvLO4ymEQRlAaErV7wRQKxbRFtGhv8jlRPLGDs+kgJXJtILbsSwuFnaCZCYbi
NvaO5NCTXhuN8mDV/Z6FzRZedbGJs+ktKrCBw7TH4mav+kAsEReuHad/lSmjR79EbGyyaqwuGMc8
PXYvysDQaED9ASvdT4YP5CdEpDVMYFDuMpLUQ5t8tvpJ+MExbeurqdKQYq7EbK7YB22YWDpq64Go
7HrmR3HEMQ95SEbu2FxeC6MFi6Co26q2ttJg28CMgvusKvmEu+zmBMG1j9CV1JrzUjTpVxgxOG5I
WuoYAYTTH7uQf0ZFlrLsVhCc33qTOCtCdtCYmrdCn27jwKoMsAYpE1ZyED4nDum3rqWr1F/+G7lj
V10dGUonZyvLnn0aHmUbfM4MJV0Oh5rxpz+IXVBM5VrvurWvMQqoWPbmiteQDaZH6qnUgj/mrnC3
hp2pGLsGnSiez2wlB71cNC0lRUahE3aCUaBySlTH00gG0GNGqkGJVwGxWckdS5ptXTu7mG1tJoY9
+KptHTYrYCkoAVvqVDYJaJYOQuD9T61H5bCA0BJcTHMrU9LIZaN9HrWE9ivaNJAESAgkWMNiVZvv
/FHdk76xdsoUnDqUJBd2IwsgNj9K8jpp/jovwV/031VEDp3cIkvwhhJ/HzcgGYOL1EmXIB76mvoX
+SEzjCPa8g0xSLvC0c6W2d4BPe2GPruS4rwyqTQDojQ6VVzS6jdCT9abyL4x42xmlnDo51dnTM+c
Tlst6l4GBbwGKxlR2M8uEdu6uNnTu4k7ROnuiiLWpA38c8QcQ2i/Su0CnfgU6NAH+vhFsu2TMU5K
2gJU98tptK+VnnihlUHSIwjSQvkwIQmKnXJvjyNa32LpuocZWUUo9Aqjz6q1cRdQC+ZutNGETXFI
1kPVcccb6PasQxB9afOoTlR7HbcYqpvG/cpHcola2GosIMJQ9+yRIosXModrGLvszVx+HwYmxusU
0Cux3SvcN4UVcc3cgEE0zzSB44qxb33/mDs6IV5gULhJO6vcKBp+Bv8369z1kBrrShcb0pi25FV4
uY0z29AYHOFJd5mFJ0zv5v6o4Kak5udL+9PL4jMVCK+60UFze1RsckPwAwKH8qdkG/jMp5ORl7v8
o37c1epDy/ItoRSLxkL/EHpVmhxqSO5K8pnkz7JRl2I0PvThMOK6DHA6mbG7SpD5k3e0zCVldMUw
EjER18scfIOF5h5BB88RyEYKWfasX9oGH0IMIKTQ6QUZHYNeLDXAXGndvWqoqRQV1nk6kAwfYpcY
lqrI6NxqxAQonKE1OfrByT4cpurk+jAFzT0wC0F6Vad0o9Da6TOabE4GSSWzkoI6DeJhAQdjoNLN
G209q21qySGOaWKEstJ+W/1DZd7bWbd53NQ5BDSS+haY7oH8jK2uiOXkhi81tX+BbyQgysvvviv1
JZHmqkGrZ07fZE0uA0X90ciox0jJ2JANW0WspdGCFLGy1agGX2oSvqqm9PIoPpCTccwmyHgD933t
73KX3NEAV3f0h8YqluXV6utvERAQJV0qgph1LsYUxlPEQbw4DvHFGLQwBu6cUt/0SPUG+2aAFgJW
QAyHjQZ9WPtItFyifNDNr23eYjuBMVR+duFb5hD4zYxFRcWrwYMI58plnPEBjMJ7ylQDQx4IHJQA
B2Eo+yDE3N1ztI7jP46xFbf4Ac/zQWFN3U3nQH93FU/IN+imrPtg1SrBemjsZxUPn7llk0pZYq7W
n+po/XFC7kEmQ2tQjjKDnsTWSsuuqvyz0KwEtDMQMfFSz/oGtzm6OBXs8aZQbRXz11oU23z0PTSf
XmrefRbW8rUSAXlax4yBuMXL1ZbAbKHFoZrT1Mcg8qdfK19qW2GaxvSCeJK/tMMYqqhvOcQK2bnA
PPiwAORsB63+k0L7hpgxxgPrqZCBKukMHBZM1uKEVKZp3+CPZiaTirM9p8GiSpYpcCMGkI3AfsJ5
nSmoqpp0O03z1md4yUHTjzrUD7bjLW7sWM+OCjozB51UX9V4juoVcZUIhdX+0cGUgZr/FxsuMvBq
77AP4UlveQQzAqQ7HE0k1/CoP5MJDzBfbcSiW1bRbPt5klXDa8mEG5seMd5EVVagG9JND4nANR5N
+op8Tcoj9aGDRFm8lME2ag8xAl9gFZO7Teh0EL0S816NxxKVXRB7rbJlfNm0Oy5rCZPjbMFZcd+1
6mFN71mPig6x7mS8Z/qvyXrE2VvmxS5Uj4kJ51eULlvmoRi9pH6B/jgJCF3AvD5VTHbWGt8oi0Kw
I0CyVW53G89/yuuHDABVDSVdMwdwDeuaU1HHNGh+ZeN7ygSl+YVBM8UbZgHqJekOek8eice7NCPn
m28DmR7wS9Z3I32hNT5gBhAycJtMYFYQa9MX38C/Rr25ydjYRVa4kcFz6ClDwqMNrMuE7n1z9K8h
RuWwUt0Tar9tY/9D7YDjVoOGlrndLtAm07PTdyd/tFyYIu+9CPQYWzQT3f+wCYIXPdt0Ys8AnYBv
r4hLGsKNAQewd0biou5UX0sjRDUn0Mew5v4n6qsV/RXDtTJBWgJeAwh3qrqFkS2qFN7oomx+BPb1
5s3KNrZypDTMpm8nnYWTcJYgg/TkzB1kzvCyvBNkH2dXVAKxwLcin7JEhezl5k8U0RcdTPAtBLqh
3ks20Ru0E8eB3TRLhqoXCPq1uSNRJnVWRr/Wqg86WAVqo19BUwThQQJ0XTyhKdjFqy1iYNn0LjuI
pWAPEGhlKNUAhkFz93IcjcOfrXrDpaSvsqtTChVHveXO56xet+3jWLMDfk+RfyrS04p155xT7dnO
mZIPOC4T7h2EOJM8wlsss09ljsQYvYgtvwZpG49EQKMAE1vBnr9JI+eY9cHOEpc+WxcqzpXAuDBK
5a5Z+sC6FzU8GPfSDRCZSTPE0UkaV0Rltcmtf4NBTmEAna3Yh0wqUv5Ry3xIsNSJW3Pp6sFSmuwo
rurwjkCobXZdeCPAg1cLF179lctVj3Oy33QVJja4F8DV+7NVPDDnc10WSJVxTQSs+YnYRXrN29My
tn8v33LCeExO1m8aHfxSpxGFiY8CTyfOHfsqk5d7k1x4UmwsNK5+ZvAcl8DO5uiTdUqzY1K3SZh9
eGMLYoYYooeeVr8o2ZvGb5eE16T47QAcUG2IC+rCHF7PGGbrUNvFctc2VzlcMOTtMXFVxoZlSs8l
HvYo9n+gekb2VgdLDKGfOfQBy9cdEr02OxwH+aLzpbs0AEkz22kxcEbkDyCnygCsQMxT+KxiTFMr
/RuEkAj20HTU6TQ4D9GT9LBCZRSeBSqwFJI5Lw422Yqwtw4SzVYKstnyYzNedSZgKn1DnUzPQXj+
fKzhcy6zI8ZHlJgbE5OI2636z2D6IRQlCv9Ynzii9xTMFCQoYjQPCAS6jM02Y9ILLX1+slAMrOR8
7pVPF31brVIXan+NFqzCEYEbupGAel8Z2DzcMRX04z9dvEnUNIXxq0875Bx1tM5tLyeAfHRWDlVY
ExzVbgcNJkERSHytzgOSOBc1eFGLW4b7qQXRNH7H+aHWDkDvaBiOgBVL+3tk4m7zQoe3VK6xrfLT
Q+vsuM8gXQscl4xK5V/C+08kWHdzYZ0qW4uldnfIkERRaLn6CdV0Y8sZ2wGBf0Qb55mIZsfjaD8j
Ys1VTsJ13oOWgB+yz83PtPmwy3UfnJP4w9TXkU/TDU/uhmMMw2GdfY48mcaG/1RMKxIjrz62emcX
5ixbslVi7OPw0GO3E8Z2QLIwqe8gF1qXZS74JdJunB1Id7vDUc1cTdHGtZjFr0QjajiG0EhNzxxS
Yat8K7j/mpfRPBKhTnDoOP7I8Kslw4C7E1RB4W5GbYn4LJRU5xgziSuY7ef/mIlb6RKXcEGvRCnJ
+WeeHbwVZKPQ+N/66KXqtiQAGjFdEaMMJlY99GaOvym9MNbqp0NnrMJ5rfwdty3j1OX0MVRozLa8
nEG/zHSPsRXsVHTWVsCyHHlgJ85Z8MzK9zJktszGps+mEz72qsFGy9yQA9oN/oXal+Le8xSawXwb
vSTsSt2Hq98naJS2N4OdRAgHM1qn2Ws9vQcspmzRH7QoXAXxdc4Zigqum/6roTULVkm6G+OjFWyd
dAN2f91373hnEU1/pFDmlZ9I/8wqNB10ak3w1pYfGJJxkkBKT3Omu2h/vCHYac1mCN6V5k1o0d7R
lCVWPx47l6X/oD8SpJy1wV/R84EU9/CHJXnzGg9y7/SYO8dF0x+y4osSaGWan1PybrBcRWCUfceh
v2JcAsjzXIMx1ECAV6Bboar75nmwtDXbRAtSOHLR9h5Cs1GH2eD2EfQfZt97wzSs2hRLWMj4BKW3
id8AhFI73XMOLkyYgBQ5lYlMqlBgsR+UJKvZFBCaF4DvL9Bz2jRRdY5G0QTEfoLoNaFdSYutfE0t
7czqohDn3FwLFQWW/rCicWEbR7YW+rutfMc8hyn2u1wHHoQCF+DyI3Q8fLALR3zZyIBAvWjx3cq2
TbLr0osbPwz/jHkIdUYK6kd9WM3KaV8Qm7ushXqOSw5FdvwK4iUv4OSNIC3V5jp3X7sOqI3+p/LV
MNQBEPqiNTcFuWNu3gA1orndTIO7qORgLFrzjw8vjM8G+UaG5REdQEX1wc+NDh1hkgiAXP/kZ1ff
fSj6tTV3qnqS1qUu3zIJv3cdZO/GRH4x7x8h5WSEBByHgBbQM9Cgl8VBwGqoCQsgEVjhct5q46q0
H3n5oVJ0Bq6ycgBZCmaObJA1IpmRorTcwSCzFqG971sSx+td3P6J/nMIrtArEFitQHfD5e/g6ni9
6aH4SfBGYsgiwHfJjxnTqxF5inuIzDejI/2IlPKIUoksTbRpfw0LYUBfPE5osCq+xXonqKSLxj4l
IwNdaHnFUswRVf1DEVd2QG5+noWuPqPteelwzeGaRYp51B0DtDLOn02sUoL9Kgj40n+dDeyJ3dz0
pcpPl+13aOobq31xyjeLEYrikYFX4SSjAaMgxJDHCMYArRkP4CHFJsd/U2DDwXtSI76Oz35MejZr
aHA1QKSMTcitMTFvvrXhu/YGZMSw2FaQbGFqUDXxPd7Lhr18+ztlN3gUbbqvkccx7wlJZIlh8JdY
f3/GeCPbo2N9mVxKzUWOXyzVl+H4bow7x/dSlzKUe4I1qhifUcg6h4ZzKQWkDsZKDmQxggO3trbr
hhcFlX6sv6BEcIe/HIQB4vqGWAlWab5QjhEJGkyrEZKt6HVA0I4uiJFtxew/YrOuor1HkxnUJ4Go
eVTwgY3LTn+iKIvC7ZxFMTCjLgjnLuY9T13SG+BpldtRXfvWI1A/MvpXdBQdGhyZ/GX114TfU7Vh
z8AOYdHLLLkTQIt7Jk1Ho7yo4JJDi2qBx2JibrJqtZ8BIKSZwaiJ/0nmKpW2qTidYCabAHjjbVzd
nQ4PWPmiltyakgrmP47OY7d1bAuiX0SA4TBNFaicLdnShLCvbOac+fW92MAbNB5u97Ul8pwdqlaJ
jcn51H3iIhiIwBo/GQvAUd3y7LH2TLWLz8SuWBvFy4C8ZzPrhSH0VBT8K9M/QTuJ1nW4DWRejJRh
Ub4qi+8oJM3pOAhn7PCvt088CpO8DOPqEk6wR/JTVe+Jt2C63c8LIF8uVXydwil9Z2j1m3DfMAEt
HYQas4HHoAIQGEXHzP0LqfuUKHZM4Zj5WUMbBSabY8PgX9aXncfZDjEb3x979M86BDF6J1h1aJDU
ag8rfao0tUj2/OLDVP7U/FzZUN/z2RRDnRWYW+YVUnL102XegRWBLR9JLsnFILvF5p9Y6qb8Z/Jj
B254gnGhUR4xZnKGPomSFkG2YH0ZyHAkMTXkHJYxcJ4YvDjJB6W5Tq0H6fDMCw0++qC8a/2/BJSk
+YOmAMfVxXrCLjM8p4iP5fjrFVQChMlb8yB9xYha8/rh+Vzf/BQ0/fbYUT96C4krfKH4t6plvoHp
xWmvOU9AuSgQgTQ67setpyNlCCDRLYzqT1Rkem0U9avCQKzbqAirY2ou+iM+xPmk4FRg7kPK9Ljq
gYQ1+q7naHRpERhZeMkugKcwdm9lJBt6IQ37kBwjOhwYlzDyu+A39Hlk/7L0X46MhSyuTSR+rfHl
/9NRSKjSJtZeOLkcPQkJLFp1fG3l9Fh/Ivm0pKuUY+Y1uVFYJNe3sH21CIqEjcILf/RhGE4kYxGU
rGNLMl2y3BwZuTMcZY4VRf5jfRJLB1faFhJ5hzfakJZNdTkemxDTWUzcOfxe3V83Rb6yQ8JhwY4Y
eDvoDhTl1yDyiz+DR439Ncrdk4E7DRezNawMD0vYQ2MInZpiaXDc81dxjoJVs8dXjDOrzN/C37XK
vmvchUxVEsSLACNy4rcHEsdlfqEo2kWg88YDNL2m29n5WfZ2LgsN96FfUc/V3ZchMW+7xxDo9MFJ
fZouNrXfAlWUhTzOIGyqjm7Fm6A5oBV++84wDjLvgfd38BC5gkVVH/QjDZQEY225zEXnsA2TdoKh
zHr5pRi/YU4jzJpmrrcPM3+X+ocWbiAFzo1mm/NaqiAAb/p4BAlvh0x4DwprAVdQhkxfscbdezPb
7zD4JlTDxwestY6eOcjO4A7xyrNINvtHFwMk2Mg+x/pSsea56XTJQe/n7JMrBn36hkt8NPCcgBdB
DBhxmPJ0DNmGfhUL4GAvmuqqW8Os6F8j9xOfnsxBHR2AQlcoZCMWssaNFo9YlYjButoyVtsSu+rA
c0Q9N7N9wlguiFOZ6BrJbgyOrvTpZ0+pdZikiejmJxil0lcbs4K4yTJaxxUxBMAhTdSrpXBccbbE
sVWWYJiC+FINV9ZibYCBvP6NENi1uC2HydvEARm2AfEpaypxXT1G1X6of5U8Wpfc7rC8FiPJodn3
dABGCe75gIFe8cgmLzojTK2Yhp40tsnL9H9yJdoa+Y/FiBV4KSsoSonMPKc0LxjBCE9kq84FhRyj
dCRrXzTM+9ZJdwgbMsCJbSCjjQhGlMbNN7gFlGWbMPn9v2i7K9aHj21QML5eJPgyK85cm6PJQEEN
c6vh4m4zevXwITTMTMeJLt/x9fg+FtqZPwVh/CPuG2XRgUhfLVnb2bmSTi3HNPEpLQfNsFdJByYt
wNI57reqQUbcNtC3pF92b1A9Tf47qlBkgONB2UDXCA8cNQIq4OgxsJXw3+PwNhEGNBSTSbFXNUSp
PSlM7Dwblqm8sjyVqyo7m3SYof72mFXLIY7BxxCdo+rWpetKQRK5drVLaqOEwCWeaTMpBJ3ELRih
dYXbgAYoW7Q9alPCE2vEDdjNSryWv433pY833Wv56WEPTC0eUw0JrJVcyYQweAcAKwHjd5xg9tge
lAfbpYiXr9lOqFlULHQ+GFQNVLssFdLEEb/TvkKzAmeCZ7YjeiDYJx+RgUdyLqIdi4QOJDmnc/Ol
VwfI9f64IbUutx5xswVojYIJKlVBp5z0ENO1mXzG/cVzYZ3ZVTb1HubUQByW1hxb6c/UjsFDcnHV
YHUqkcawDg0hJ8SszfOKu+YIkItQhCUONBorq+K6m02oREsjInmWfZA8CyAumEcKu5ypwyPPFJUB
4UaAUOKtVYKbMzFoIlKZ/kClPvLklsmTsw+Hw7KWnkZPTtDKt+gzgMMPPDTjgvCvFIEB9yQ4N8lD
vP1b6OTM77zKR43bc88sFYNMD9zeNzeycCHBz/4W2i3vVwN7AoyBgsE1liXUUygFZUIpMt4LlEmz
4RBaH8STUEMsSFgVxR0FDyEeVfzKsEUBEKqA8kfOGNOBACRfaTbKbo0O4djQsh69yKnbC0wQqpkD
mbE5L1B6ZU8n9TpgbdoQ9tKKE/ibnNfHH/a++Qq1b198VuO/Xrra3Y+ar5njNiiy2WzaDaBxYbJr
5YwoX4p682uXAdOcNQADP8S3TlXsDF3HiQGa7iTYkunBNsXMi9lHJxHYwrpsqjebHXiQbxhgkLAK
Eob/4x/llTyFAKBbxru/ioKtPGq3BoWkokzI9nKGyWamKrsEgE38zvDkyg6ltoJ+fGveTMQ/nRjW
/j+5PRT1MWMD6Ba/Gu7flgEpTbjMBllDKLzyxKNzZ5StiXjzca0aXifD+gdkIhxxAXc56vELlwhe
/VHZdc09bLDB8wWg7QMtUj+r76g8B8mxj07p+CMQOGhsunIsK1uf4Yq504vLYGMY5TYO2Qmhdml3
FToVRh8aNsNzLq6WRWlWrlV9m1dLF2hIzTa3XXv5ufV/WsjAxQjNsmmX4LJWFqj1tHvr0RrnRmuR
vi3vQzRZAMBI7WKCAfs6DT5qwnrj5E/0u0Le+zGflv0shk0dWGjqMfGf5PyryvIlxA1U9LLFjbEJ
eOeybk1iOyiVcxSueoQjsQLPgqBPfgQ7PkpwBOl8xMYiLJl2LL4OCgYa/STeoZKh4LzI7bYdSUpM
dgmxXW7OG7eP2FDIm2Qk84brqFcvnXKmn8ujc4CTizH63KCDUo8aeoRoaUYaMVHdXLI/8HNj1QKD
l1GFcyePS4kjMcfcQRwhFZMPFSSpHxmnDNLMpPhTuyXiNJUOfOCQb6pqScL0rMYBFBLjI/w5Kuqa
eK2E340OgYDzHF1w9EnRJLO3df+/5Ze8f43Gpk/huuAWq6bpf86arNIvib6oZWvn998JgIcWynBG
Ldmg9KtQd9/b/gNGh2OT5CLkeaQvoaPCOXzL7Y+ufyTmxUC5ivSNeonZWPkJqVIrzqxI2gmGNmcf
3ZBASq7GaAQLQt1XScSgAr1F5QKd9A94mtYRscBGkHy75V6PbzGsKcbMJecf1eIT/Qpu8gD0DDYy
i1g66qFqzbS7hSjNdeH9GbgvbR9HtMf47EAqDREq5vhTMayI3Z3S/om3OZwUwzHUZZXgYeBT+YVz
O0CujKNViOp4uFD8aQxbxIdR7quIp31ltKzxT0a5VrQO1/SyTtUN5BFaTscLMfUh487KaG0DhazG
8gNdEtSCIdAW3Ig9qX9hxfVXBjhqOcuHeZh+1+FuKkT8hHq9U2apuu3CV5iuQtpATh+SbgbxIDhT
n9RuW368irJNFxsZJdyGvM0KEIBm7fsvwoB0bW7re/ZDbvtjxWeINboJ5ym8RdZJyR8s7xDLCuPU
ydC60IzRY/AV7OzkXLZXNSPXzmF9lMfa0mrPDLg1a8dH7AZXS7+WCF99zK9jvTXlsyQfW259xD/s
biymdWr0r1MwVKAWQz3u5YfOg54dQlltTkZ1jBiyK9UpaA4DRK+WQQNhU/J0JhHSyhBtumNndbBh
zGxYVDMIPoDVKSSO6U9Vzxm6Qe1g71FGnwrM08j4x6ISzRhBhBvCDR0sFSwOiagi/3aXWYA1HnVz
wHMPuIolzFcONBvU1EzofLUXSTvbJt40RlCZOBvtRY8vHlWCqt7EV6Hfx+6bQCOVFEp6mOzqxx/T
YtbFminewlu59dLPfgLFXac6sOP8s+gffnrtSMYj0tCggdzUxW1wecKXuU0IXYcleTb6mBsI9aUZ
ZkktoSBGBdWdXQba6XJsWGSiLYg3LtNX6xIpO2k4dDYH2r0SwplIlCUUyJii/x1ajF0UJ05/Y1k7
1DpzL8b/KOL3oTZl1HRLZQTMj8vSFbTOVoYOMnMqysNCgH38m8Yq6rBmL4ztKeZz4OyIz2Z3DZXF
IJ8DccqVPWwwirmQvF6WK4mGpJEYiHoeak+U0a62KFqIPr+J5SQMfSlpGtThgpFOzqOv5J9kcYJg
3VT+PqW29kEXlFUwE+6HoS+tcV6hg6yCL5tTZxguevrGo653zojcje0oqno1P7H2LzIfcfkjyYgW
WrnUSJzPFdfG5N45psoPjAa8l14DeujQvkdlmNnGuBU5KeST9/fB/7OuICFU0B8MdBMpagk833jg
LSbZwRN9Cs8/ZE7Lvfv2TuYL4rbwwXCEf/l0RPGWl+Fvkr34UNkLp96rZgwHSsWatAQ5RMJkr/4O
GRtZbiL0oxraTpll892gG3VVtl2sGHAuMXnYmrxhgmnaBWSoOXBc4YeSvnkyo35FIomJ17hY28ZV
YmBZqruiWMm8dBW+1Uxd4+OLMECGhGNE0yh0P7q/FCKwoxkSzbVsXUToGheosQeJ24/BswckoWmL
tdbRPt3N/J9WGaQHvGXmGz2jiO6btw2qhSb+2DkUyc5KkTog0uBN3TG4skM4rk90I/RrgHFT5n4Z
sRBbm3UI3rRIRa3NcJWcGGK65avJLwIhWLFPTcNwuiVvi5uwXbJ7UB9+Ve9s+6XE9wllFiuwfa1w
Phx9/5TTb0uJzaysgK3cLEv5FJTNos9/GwQDykIzNyHQ4xElA8pC4ozn0vgIjUfYn4G62KWTQpKp
HnVI+Zhd/JohbLQNBMTV/CWznkjJ3zDqel9jOQz1fWlu8zxgrXQrI1JzNRoW+WayOw4fmv+Bl9qS
WbIfKylamPIpH9FPXZEG2CWu17OrO83UZ6hnMKJUvHs5+Og5miyD/qNfinxYsRO0AIpldEVIb2l5
PwPzoTKNGyAlkiowdEsz/JS9o43tpih+SxJg+ASYE7g7+AL8W4bFwQO0sqH+ZAiXzaHdr4Pw6uOT
S9ovk/2Mi9zFeFhoFZERY6fkgo0odqKX5F3U4iiKh9VfosHJrU13DJMDDQyIkC5wRu6n7C9FS5VF
G/yMTDm7ZKGOl6SmLG+WMg4e2MnRlvVWXK3VO7ozzViPxqrOrqJfJgrN/rLXWBVUDJ6RWmbtd4Ii
xUtvBKLiar+kxok1FaPKlhXHNu2h3y68/gJRQe03ovnompcKldz/VqOjG681Jtdece90m2nxOOei
WOqi2hji3BsfMiAI2f7OIowJ1yihmOiX+sD4Gs/LXJASSrlW/g0Ut7l1j/NjRMJDv9H6d+KuJ3OK
PhgLJVgP/a+N9y5BEMrfgN9GP6Y9fDPOZjJ0VLzSkfeD8oKshd5AYLSi/JVshN/dVYuRvJMuiftH
qzap/4MSNjCv0dTerAAWuOLYU1jzAYfhX9n+oK+K0s005/SSQw9ghKmRbzp5T/+NxxS/aBufUutD
7i4un22CkF8gx1+iZWW7w4an3RA9iwfGJaNWP9Ss5kJmyiWUe4zwr5rW1Mf60JJRK4ED8eNzgNIf
lKrIviywxckSpp/VrVDcN+HV9HZY/4L8RzL/6SyxEQyy6hcc11Ww8smbD+YiXKviNowUjjX6gQ8R
YPl1mmdOTIN67tER1yhL5Olma0hAcjrvUgDNxiinvbUIjxVqVgbg6EdoEJv4VvmHtuEIsReye2OG
IcyCsNRrgjonx/7lJMEat2NfndvaXdjpcTA0rPt/aKFWVZej4qrmjbDXQNcXLaP+Mbpak0y9eonJ
L/XSimlsS1JcxPjaFdzh77J55BYkaIufn1aWZc1soADXKGAiqqiEn6aW5RsBtf0+LQkUZFj29KJn
R8lRBGfJZItKsGMGIZDBo0/vnCvP8qp6LIUf1S0O0SSTE8FLSs/J5ScaR5L3Tf+SpGzNFUAxL3Oo
1CuaZigjpfurMkUy57V2NEae73VpwKRwhp9gXKs+Jf74gqkisbfv+h9h3H3oSkQUkNU1s8yTJO2t
/jElowyroF1KujMA4cYtIm5jtmNGOoh1xS+i/Qu6fy3IkinvO+52nXgm4UYZvlz4I5U4eAqR3mca
IQmfVIctCOWY9cgQUhanyYid/FXPIu3nJQowFlhqc9NQh+Q8gjRdcbAcjYMwjoO2jcyvhBDnbI2m
G7mCdmdG66Zguxe4NyhiycOYmejKR95LawpWfaRsSU1u+9FajjyvRgoAi50VDBTJxFzAVOAzKj+E
yRDue4xBQLh/WrKX9Z1AmIAlukVF6N/xhWn9Q9V2aUwtyiMQLKdmuiyBdB90XozIcKzp63xr2b6a
5nHVDidl7F81rGAqhUtPhROxWBy8a1/c8kingP22kpOSEVk7jVlXUbNFYoIBOAGI3HjbXnspHQDD
ZGH8yAib4azUwynEwJjFX376E9oXPduKL6+e2wAqmSADZBO4aRkHKAl6Z0SGKp8nhWXZ+zOwCZ5x
lesJnIVOK+aCpjN21V3X+tsWdlzIWUsKjYIgcVLXT57F2msWjbweNEcCapY9MvSWg7jo+AJCVP9q
ukzSnYRDC3KDmKs/qrpWaONi9xQh/02lE31jglJbmlhl/4pmwc57SKkLEPGxajjZUMg6sk1JSiX8
+wsGk/mq/Us8ysR+QdhExwVmiayppksca2jn3rgb5b3SvgvpSvRwoO75WFFgN8MK18es/Jam/UeL
dpbBH6PNhgfBwramBwur+Je4S6OjwvF+pX7ZiTfD49h1dCAOmkLPRYfjK//ywp4ZSG4aBhDiK1Ln
hc9c4R5zRSA/dzARKAeRAgW7DxoamvxhSp8tmIXYu1rVGasYg0i9/QBIXHmPyDQZcNJANOseZYPS
QWrACefZC4//MjLB6QxcSri5W+3brG5pw48eH9roAB6swz0eu1ut+MPVacg/1rAQxObi8lIbR5FI
3B5dvsl335xgM7bto4VD29sfPWWZpL4CNV8Z8WXAbFejyvX5UUiGmEeMtpQJuTfJFdlj2iGOnoXs
rbIwXcrqvXbXEx/KXIrxa2CWWaFbbKhes33aO7aOxSM5qXBlzLUotySccYLvzGjniyN7I3x8PwWZ
YaPGmphIl1E50wEa4pA1h46E7GQb5QvJWHr4f+UdfkORvSoGmZF19/Wb1fwBdsjNc5/dkCdyGBTJ
niu5DHmNl0NJ+XxuCv4dNq0Qfgi3Bfa6qIp16u8L3vMqSRa+ehVoy4EKThdR7q+H+pbWN/TqUDn3
RbGpv7lWOYck7ZXVF8+nq5nFCsjlBdqQxLy2/YUhvjVCqr8m6oErqnsaKqq9TzBU8+LGipmVBivM
gDssm+Mss0i0nCzn9RrRkyCBRb222U15JdG1btp5/Zmy6ZT5VIn+eCoWd2tDxKEcLRXyuTiOUdkH
wQ0FUcbvyyiH/Tj6Xuum05tNAQ8VQu0IR6uKujyGfJTa2g77HQ/209jL9iotTg2y+cC7uc3GVRap
uYvr+gy2bBEwMQo8kIhAhAn8atBxqyyGV9i1C8FAanQmXf7wKE0PqfUVP7McU/Y4UbnkQsqbZXBv
rfYGKHXBaCYd2a6FR5i3sOfc9hf2Q1UShRKgGyRMSztI40VvAIwlV7m59IA23Z0e/0RAT+L+N9PP
Uc4dzSipdCwENBB4SS8tWYi258h/usNXjYSdA+kr8H9LgcjU2gG3y4kmtvtFkdsridJPelIiWNNV
ic0XRGpC4SKz2KEUxFOfIbHBEMvGO2k/vG4TP/wATawQQMouqI9ojiUks+jDeiCvqG1K/XOA3dGi
7LXt3z7djmwxLPfdyV+qOiw9cPBG86RRHnKYmhbyEghRPloMwRAqDjhXw62kL9u7AYQUL7e/xSXE
0DaPF1zuORQ7FL8K03yLfN1lN/4wrtfbt4Kioidom0nrPlK2qbEvKA97/d5Fu0Fa93xB6gAdTGED
kukbjplRjy5RyhhcmfPuwYbX+O38+rMj2q+uKWhNSFA3oR1y1lXlRRoPII3mNNUYSzgFU98xwLfA
VCLX25WXLZ/BJJYWyxA2cZUfeORS9oaMfTLzN6HMYooA3agyuEK6n8o89fFRkMrVhDlHN3E5EI3V
78GEg8L4vUYxlxzUfGZSeQ2oYZEmFCsecBEedXnj0fsTQklTDkGhmDHzqYyXcg/Cf+i6JXkZ6nPZ
+9LKZxH+CujHMgG047QAVOtHXmxtAK75h8qNjMG/3on+zJcMVUHYx4l20rGvJ1qchr9gBJcwHS7f
uQauc6ciGIFcbq+NCj0nYsF1Cw4L7qG8c3VC9VCj4UVBDcVpz3xhklyg++d8yXkP4h7pQfvAorIo
o1tkjI7REg3S13fV+MHM5ow6jiQ4sN5cEleBDlpk9WyQIPD3SNn4s6kq2P7z1zEvDxIyofvsy0TM
QFjSubDyeQa0uiUInZibRpdXQr0l5VcolRu9fuDPLoOnm+rcWahNzUtrPpsAFyczKa29DcxjY8ro
xlVWI3IBJTw21R8phssKUZ1KYYBKsPeGtRYKtNj+uSCpvOTjtxkcQif1q7kEqCJHmCgozyL9FSWb
JjuX5cHDehCAItbC9B5j/7cx4BWKI7nnGP2jliwDCnAbzs5ALHesGsyVJnkzoxbx6OGpE2k574DK
kW2/8Gt1JmCrNC2Rh07B3k0mGRYdaQsNCVuYM7p/Azlq/rcNEY5VIRvbal8ToBVXt4Q8CY9T0dKd
3nNCZrbQf2cd60YcDzCTyMxBv2Kxhx5Dgz0WiyHMfx3Rt3A96R/WZEht2pFIKndpkZxQMMEIa84w
ehy8TXPRoaNgzKIRfmUX0WoQ78AwKDtU9C/oFgenHFiVGCPOFyYuC9yVKVs+MQSoFnH5Y51ihNrD
UTDwwdpUPyowUkjrPEIHbGTLEHlX2n+SErMew2sfsFfl4ojQ/2AwQFyNdUzV56qCNZ/sM2E2H/BB
T8jMtkKzEWDG6FurH8WFeVBW0Yx1RRhuEhJPBtupJmP+3Rt+G+uCwQqH5cUtOQfZ3MInE+nFlp6S
+51Ye1iL8364t+4lVp6ieJaA8+gOxmOaHv3wpaqXnKRKjxeu5NYbelaQLFcoR6AUDDCyfM4fZoaF
mnDlfuKbnofKhxzfRP0awy/FPlSs0QbrIaPWYeUZsurWC3fugfmcqcypVc5Hn3uLcEj2h4xcxtE6
Jn2x8pl6BdVh8uDnMiqu8jcKrdswqWR9IhiT4J+dUzPCKEzpqiEmzErlJJM2Y126uJl13XSDgfYA
0RnVJ9/Kd+SL2v5XiFhe1dAdSuQx+fwXqA3aJFzHzAxbfGJkv80TBo0q6j4D+0Wua8BFpi+0e8j4
+u2We0bNlr0kLdkrwORmFW3UTDDpWwqxJsGBC0NBLv6vLVmRVbXHia3ts65gcVv81YDmTJ4KUGVc
1BDUtQCEVbEsmnINsnsZIFTsW4qawEWaudbLQxcKUtqim1L+C4lwjIkfKsvPovbI/bmSDaLX667f
uml+CkSEV8eaySynCo3mtR2WpE4zznll048+fRhVsxxsg7sgZRdu2ChWp7YKcEvAAEPd5qrOF1ED
ha3bv0QLj5Wu/Eqomfzuf4HKvGF2KVkfmnEirAAcDRcMzBBdqxGe9nipm0WMGoGpqWFjo3O49vwa
9x2LjxBwlBq8cUYA1qRm8tGnb4S+U9kcIEl1xcU1v6x2L0KO224lqnhXfKnUNiOL5Azja23qcy96
me3/Zi1yuyXQPQfyuQskhG2lwTEmmiUKnYDKrZP8mUvTMwIHsCtMid0tibgg1gnTNMNiXziSeSQo
/lhr7itl6g0vwjgHnc3OGDgeJL1uZaOhaZN5Iv5l2XuUI9z/IwxCp2SzXOU/qBmPUvjloz6XnhYl
HfVZaTkNGl/0n4GHsIil6EYpecx2eQ0SSNvKNUFJ6kH2vmX21TkqFXnOkO6ca/pp0JNHyqqORkSk
2wbWfYwcb1QIDY32ui+mEIS5jCbQwrZjZv/MfHCa/g/MTIQ5okSgxjiGvf5EldeOkli18tYytF2U
mhiuOip3jS97ooMBDqAms0qIlf1VMf6RyTYi7wFgj/+lqn80dDek2LKq3wJu0Rgd9t0tVCcM66zW
GL7pBPiuPRZ3Pt6fBS8BiT7+P3M4UyCr0mdoYSRiBGKhionbe15Ae5DvWRQCG6PWgpU7xTkxAXCT
fdJ92GqEMY/SHCGKush4miq+BCX4KiyuE6LNuxShrAUt1AnjH8TPXnNt84sogPfxO8dzCzkAFrlZ
bWKHR6st2Jgzj1xoClz9RWd/IScIU22hsRFdee7dkoAGqguZ81uyWgfU9ixkuAVHxWdZwZEVWYsU
EpW/iZSNrxtgjx+9i/gMSidbK9Yxb8GzXuBHyMzK0bFIksbJ3zRA7Gfy10c326D77Pi0bqhfS/6p
cNdCPsvDLim3/V8Css8apHmBXGTqZdmyKdWZrErUH2Rd7bMUDfp5HJF0sFdzkdQcaZrCdq1gGGoZ
/PUBU4P6GHVvoRfAiDEO7EyVwGiFn/ZflrOXnrhlMRVr55QMtUTSg4lbgJDEDGXq5szDPBXL49K0
2lWkUE+RGZzAGURNWS0HWPou9oCJJNLqa+RvCdJAT842pnoPkO73cbaY/isJw5SsxscU3moogd6q
qA9Ds5Us5kmb5J5Kn433M3kM+F+BoEtblu42gZlVgYYZP6TAQcrpsfvReAQu+HSs/GoGaCfBmpdk
OCrTChCslgboSsXKMSBHInjvgrnz4KJWydh/DIyjIzre1CuOYzQtdOGZVoPsoIZyfGz3Md4D8uu+
B5qAum02tR3jVGfWpDCM9eMN7xQ5nDqTyuLsZc0K0WXMo+GRp7djijuI1RRIAECOGKoOiM4J05Kv
OSlhHbJDmpcdbeJ+acTnmMhEb08DQarDJETGKO5Za5QT7Jm6hsBVC00mM8x+oTO4rwFrfjT5CuaL
Hq0gNmEbGVjA5OtBdVQN3cZDwul+U4tTps5zvD0pETJuGMHtuXGFNiOqiB/+nrYKnzLbV092ehYt
7IDxvaDMsIl7rrSfDBdpXp+MZlOmtxpNQP9bUWuXBZdR9Ul624xukayBWJ/iMv61TNj7cuS2IKaj
zg4xi/yKA1s2/8eLDtpzlE9VxZ5CXamevaebZkInOCtGfyVEsCjKcYVeHXeD1ksoZB4qLVAUfg5h
62TlxYvZInmbnFCtiO0stN5Edle9TuVw8lRs+x1XSc9UB69rfZVZOwvyifkAVT4wQVAnm/GEcfE9
b/9GELcVjHAc72TiHNt+Weu3ApF/bT0suaT8Pkfevg4OJnWgKtkU2HtfO9n1WTdZr8g7O330ZrwY
6KSN/KkpUFZl0rUxt+KELDLwirHnTOCVPj4k2qXU/nzWEpLyyCeafbe1sTzqybdoEmZwKQLuA/nM
ZF2HGp0Yf6Ii9ir/TnJS2uAyUC4dLfkSE8mGfTv4zKI10UVMYRDyrocw3zKlU9xzhh4ixk4lmW+b
Q2KgmSyrW9k4GmhhHCDAzFHcQBYD4fgRmk5TeYvUj24ZwW3KuQ8O/vhENBDY00S91kvCyMTCM4kp
tb+a4eLpx4IqHI68M6ZreCyYmTQdhx5S1Umh5+JbTwiR/xyZcTS8eMzU8VJ7hKlGS8moHdSbLSSC
gCm4m1Ic491CZaaoSD5gWat/CniasLNwb66UfBP4bOc9bysHZ7/7F6H6V3OVkiJcWTobBOmz5iBX
sLQa3uTlRAowMajZfDThSY4pfB2cZps2OI7u1SpvZoREJUX1Axo0OzEwg5yMwpN2tmbF/eOJaY4E
Nx2Jx2+gLmJykdxPozu0KdIhBEG6DVQMpXoortKXbRsL23uG5HYWvCtCmqPTIo/NENg25wULv5Qt
hb9OzK0JeTdT1J0nscDWaSx4t8OLpXxEIBsg6Ti1NBLqXDtxBbirVJghA5lEgGcymFW0clWEJSu2
t0UjhEt/ZiJa4LuOajyofOAlrhLMDNxJaG6XwHYMNKrGU4DwCfqNa2wL97Pvd6KQftmf39IqZRVt
4LPnEiH5QSYI1eMoIE1tbVgu5wsEsAwZvMQvreLXljd+9FaCZ8MKrTeHTdNt07KjCW0d0jVXrcpe
glo+wHfRMRjMCZ3IEqjcTVK9QinA/GQv4uCc2xbEQd1Ems6ESjHataXam+npzV8VswEiytEq50zH
xrts0XjLLfHUyefIbliNvhuENTkWngQVjEipN5BixC6Kt9z+tdpD2DdsCTGxKT4rHHuJuPM7YAzn
Kv6+1tCVeQz4XOi/ZXsY6wFlCVB+JuINxgpPJ7AMOI1rc1NpfbXrjP+7VcL/6MU811iY9IMNIVpS
WiKux0dT9dWqQH9iqPjUuXlb9ryUXZGovlK4SfgD+o1FDpqqCLAEODp6fozRmMWiXOXjw2DOS7ns
fYzIYmzigBQV1jUlIvLGkDm+puKC40mLtWqLAGZhVsY6GGEiQbcrahO99DQbuQcjqG7fXHo6+aH4
v9V2Uco3vfeXJBLSyj96Hn+V6WBLLhzpZ7XxC4EBWEdwSCPCz0O2NUna/WGCY5xWuTffTRZ5bzhD
FmM/MQeCpLWXjqM1ZhNl3aSMmWy86rCaJhweEYp714OPidOn7pk/gjjWEPwHFq+2uaEdozpn7Ypx
xeVjxgw3N2uOoqr8ktCklVjDG3drNj/cWx7ilwwDQ5wS12bKj4D9F2A0XBXmciTxHa25S3CtJPJL
OmokSRefOGuTof5XGND9+wyaQYY9iVBBRJFR4C6k+nuQAW0Ibe/xdqbWpB72SLvHN6gndIaYHnhk
i6Jz/Jr5PLuKkOu85aHJSjzi3qZmht7V30lzJinoRIL4nAzsmYnp20ZmpZfDMTUeE2RBtvcxOoJu
dDHtNnMrRuhWR/CebAImBFIPz/aPBtsNs/jHH7w0mbaRx1ebYehkPlUmTk0UnZ0Nd4wGrHXSiWa8
DBAauQojS5zIUWnv/uPoPJYjN6Ig+EWI6IbHleM9x9AsLwhaeG8awNcroZsiJC25M0D3M1VZbnYQ
IMzsytt0aXSpemZtmfbh1qP+1AOtdT5D1qMBXsyMAVZsLAywtVqMqD4v1gmmdK/f2vmxR1ExZDsj
7pYur7KYtgG67bE4aUhHPIZ3OijnXH2XdO4jGhvZ4/QGEM5lzt/dXHX6Bf7eeqox+JLE4EB8rlPw
18W9hfXuzx/vwI9IUKZbIwKOsUM+fi4RpBNZ/hR7Yh+LjCCZeJHr2T6dmK6gFUU/VXQvfAw7wu3g
XHGZoC4wZLDRsiO5N4zXYJmX1YQlZqZydssolceqDi/1iPsHm0wHqdO2261UTH+tnJK3fiYRcqvP
dl49vWXOsC0xiJiIGgsWt3p7s7kePUmz29PdV2FJvphGIv1fNqbjU931lygk/hKOnCc8WrgN3KKl
12RLOouNZlAl0Yn67IuorfqO9VhIJWm9+FgL/YZTNHL7payMI/3/IwmZ1ruQHU4ddGqKqKWH+CHv
yoVBm6phKciIvxk76LVw3WwDLGzrLjUDbjuGK8BLHYxrw9B2Gp1vxwHyaqhNp3tfiibV51mOTfk3
sRvj7mDbai5c3VqyM8d8sxBYuAuD9sBI3mOrfA1pMiWL3TbTmVn06xYrDsrLp77/dWD4TRWFc1hB
i2CuH9gXqeLlgOw7RagDxXk9O7OZ462NQLH7pH6Qmzbbd4W9suKHw1hfI3IxHX+sCDqv8T1W6D4+
LRccTQf12ohPHqpmzUlfBnv4N2onhH2DjvbRTYlygyLZb3JRvpIqgqxdKZyMZvBdjMmhD7xZH7vM
y/JhO4+2sCDjNMCxiwASBoyf9urVL457cowC+daHV5N/NeA5DGB1t+61bNXVQuztc2U33MMGWrvu
tUFjRSBKAu86e1GOc4gCb5sZDbIATrVsvISa9zNWEfQ8pMkDkpg6xLl47zzMmgV1L3AnkoB1C7mk
Plup7kWvMdu29lHrbFXss0lH2VCBjyPpAfMuyvwWp15E22P+wGtdFDGt6yxq4HqERW1aMR3uu268
J0yn9OSrcxi1x9YvYbJ0TxKwDcvOAFNf1GyTkfC8NiR/NaZ/uEie+64DvoC7owg+J8S8ftCNbGhq
/OWgkcLypudYbjRriWIEP3+efzMrHyrCIbOf2nO/vWiWcBHaItXSZJnIqoB9rbcqGK6NWNhUg6Ia
B5rdaQSNXDqn5rveaqh9DV4egzFFofJbOod7+pRrBOv16rXkqKx6zuALa0zB+i007mDlK+9YWlQu
9YuHOyimewkPRocwhkCAwmT+/C/GHm4EPhEk9MFsv6MuYB128px5qz3rixSq59+x+qpNsKrBc5Yg
BlZYgTmv52iMYgRV3YEHIQxIMqkbnDWse9r9mM4XiEYVuSulG3cNPsaEgApO97JnW5vhV7O5l/0M
rKcfbSe22eG8/OXBaPjOarB+IhIvPqaATheQ1RXCXnMb5+CxK+c4RfEeZiG5YvPLTZg36NdL1hD+
4XNUxmjqTRx7gQfmjKvEC/q1nCW2iHLYsxu/jdE94RitvHo1Fe6/PhkyxlnOhsqP5LeEJSv0TjLP
bFjTaFQ96zqEDAsY/E4OqiAeRh2j7BDeGrbr/I88l1/eIHdRCwuc55qJLIb5vQuBqG6BnIt3k76w
0ZcKtbdVEZadw86512SRNFgNS4xIVdvDvnSeyvxrsnC1Mt5tDA+3G8FoZbO28S44GYR9dx/jQJSs
h4asWtd4okVW70YrpmWNVhqL7VI/pOPVD9pDQ35yVouTgT3DLNJFZp38NNtGZKJD5/sw+nafuQYQ
jI4s1H0yB89Zt1LorALRpTKg0fvsT2OrmAiNmwciejZHCR8a3rPKQuSFHEnHEaMYO0aJuVVBvqt7
9PPGuMmQTJIbs0qo92wkjbobbcoGslZdfYy985baIyKt74IJpARe6/j6Im7/ZeToxRbrZw6r1Gtv
5JMvDbbeXa2z9pzOAN2eIgYUlYCFoIrzrIpPgOwVDBxA1t0gfhCE83AtmuSWbWIrl1ympAQbB93t
1mAF6uJ50Ls5d+RnDkseqGdrcRvi7llS8+STQ1HXbmrP3hG//WSm1UsbKvqKN7x74FfTlUPVUlTV
Spr9bqQ48VofctrrLDXTqApd8hV1qrse21pSBjtljwdTuJuyzzfV3PXArKOcJyWGDAGXt4MdOXHE
MZj1PBHvdFuoUsQ6RlgoVPSIgtcgkxfLQwbMTK8dSVm6pmgBKurDbLz5gqgcPFT4XHeeBu6Ms2vk
QItx/eW+/qpjs2U/EXWEfbIv08l+Jc1vnSfF2v+fGWqtKHp50fuNWaKw8MnLnYpLzGDLrFcur1ip
fXbZs2nHgKPZUhFoqiLAIDgDR3GuGsaBdfY3JNO6pFlqpX/wwmjjpvlF1fm+As7g8nEHHBAlmKO8
fkdxSjfQ3vjwYzRSJqK5vptuZnHsTUoQN2J3TVGlQSFzG2rF3Du3gX/yneTidO4yHejbiECsMLuy
7YmTejNUxjomojDV47WJaNVLxFqXzj6IwKjRBgsGApKbBBO8I/QTwNmieZgUEt5LHGEf9W0kRGQ5
lDQ9Nb/mD8scV48WCh9+g2yLFeJiqIqLwqkZAOTJfRIb2Br6JqsBimKH7cbOZnlQlgNaQfz7tOvC
EUSWFJu82bvoWVNMViXMLAu3O5APSMcbHy6N7cBjyd9CGtSoTrjqGRVxP+VlcnBJpnLq4EQhiaLO
P0eYXcw+X4UR+yot2MrR2TZtuSqpy4HtI9dtbq2vvdS4b1u2AgMG6IlRyZhxFvvdikW/6pmFiBDO
nFz58FNErniH2cquDP4NsWALx0i3oclcRfn7krwj24bUxC9lm1jJXu2WDAekn3wGieQdwXdXoiN3
MaOa3371QYSgH79JJg55IJYeKIYcuJRXbKmMNpE/vXk2+Vah4u7MlgFWb8v4qgGFhWzzlXhk+TIR
6PzgE/ZmtVATxaFvP0+WxoiAaBoL+A8Kjlkr4owMuXJwXAYwYk+tOwavfh/8a4nWTDJ0jVnNq4DU
GTaED/yjRliB3GBrTgjZU0ox/DpmnB4s2/sxzK+koKoOtLtn2Cclh40yBszpcjVS+g+h9tA8gina
9tT6f934k0XLlssxDub6SB4cT4OB9tFYL/HkrQLxq+xfzfJvgv5intc31Z9hq0WATGJIBfNYY1+5
9DlpvQLBtzRwmgjmBBl/Vd246rDJh4zNMe1kwhGBjVdjhwvVDchehy6ugUDMvg/rj1kB1kSaVE9b
mqGHHXoYwrDuMiVuvJRO3l8mDdAKV03vDnKnHtNoJ6PTiBOmDIdNqDHYrMy9NNpdmYYHi73qUL+Y
zbkb2PwIxoC+b+LIZo2K3cGGNITH6owDbyuFhnTDu8IKhLONuZJSHEXDNjP7Y8Du2E3wLEQYZ3UX
M1FORoq/c9B6SIFktMv5n9JmVaf15zQOO4fJittXG3tCk+Z0XBd82iPZCoAQAKIfx756ddx0H7vT
NdCZoTnRzsQGXkBh7gXzyik69OimxUi2qg2SwU42sJg3w/AWuOODoo8JqVglHsRaAymEWcCBiKwc
/UKKA93de7BmBOb3AAtm55OfUdRgFgcGQQGqVJazCJL1RAK+b26jfe7omVNieYWf/zWQ05+K2LgG
LPk6wksaJp3pVG3yUjwnSBw6T18MyXcUvLAl3zgadgnIjk1Vo/6ddw+wZnobmpxxqPmvtQbrKDgx
1pyHlpWLyRmhEPmqAcpKKJGUJ+emjB689OdxCt9cK+Ge0O18MchXyVRer14ZNm2dAvgqgqiSHVWG
WEurfgpCf0hv3gLv/R3LDQzudYjIL2z/0QlSvQZPFPoYi5CZXlRIqW3YKGJyUEZ4anEZpRDvY+dQ
yO8q2NXcjTxzB2t0H5L49RpAdDbwCcxxhnQJ/jQdem/4aRMG9tjbEvJZQnIpZcApCcJ3pG5xrY+2
jDYFm+GxwNk6sFiST3MkTuNwG6HnC+PqJx/I77RputImXY/4DgRD6j6kHuH4cYHJSftPMT7SxuDk
w0WoIR2UkbwLOVM8aamBxlnmHVkuntJkoYOabzu6U7QEFvrgWPxYCL4CIbBaVlg74K+axvMg6s08
hc11u9sQcDu7scDWBbAvHkP7JvDWRvCA/HEvK+pdwWVfwm5hs3kMeVOrynolHeQFEefVb/Hm2Nl8
aEfQ9KIjjc6zE8PCY/HXGkuHQlUjuIcV2ZMUzK10RgY5w00/NDZCk6eB8zgawUQq5y/K5xUuf5iF
BcJk7Qws41/ATGBA2Fdb6Nsh74zaesiKW+UxXwrHXcz61cPEm8X5PjDZzLU1u+Zs0RIP1uA40Oxq
l0nS+fCYjoreOnS+9Vy91hw3maZTcJno3wznNa0QOFJfF0kws15YgFUHI7jlcE7yoH9OJ3PlNuF7
ANTRLdLDkDW3no2BGNOdVvO0zRkQFXoZI3nhj7k3zmc1DaewdhgIlQsg+6tC8aq2xE7B49OHcaXY
/uuzQchx38yQxnUo9zmgiCpFnmJ4v21qRWhWO2A7zo0YwghPm/Sz15rjhjgCBOXRdDQTsH58hkUg
CP/KV6XyTh1eMTH1j5DCexrxTSXgf0ogecWaV2bnDAG+hXbakFVPwc70W9piLYzX1qSCkwH+g5QH
wm7Qy+m1eIvrK0YzL7F3pSrQq1MSpjK9kOTwbKqvMn1V/XSoTM7Hyjp6huDu+ZoDXSygfKW5lAOW
P9DOovUO0zDunLICJufJlWoZK4VY9oPeIy8AnaJooRJl5xbKgpd62B4om6vqrucIWvJoI4jZaxKk
ES7z07Y7GI7NFRKQZtJRqNE0WChW/T5/lKO9tQWCXxsAUWXtw+xV+EhR5iQR4hA6x7sX4JIqNeIh
mBd9NRZEJlIouALDWif6SU32a1C328Ywzn3kbgx2jlYeLqQo95UzrM26PWRtgQwIiRkjy7/Kzw6q
4jmcL0HV4B1O1ybBVsbIQsSx16qsX1XyGWRfUwvcpCrWQL45htgy5f3amIJ9JtQuSqZnvyxXHrpn
tkBMvpOFOWH7wtlsTEeDGZjfOSsuZvRNGWwjoi7lR+sRpu4tXeiklXDOesOeJBHbDrlKlp4in8sk
6Mnw/eGhwNBDgh4U42GihYLOSJw7d7B1DmIwldDc+8DaKQ+WIkuYAmJIJR20OYwNx0TnjFU3l52/
Ip8ljKKNTt4SZgnTmbuG2eUKazq/ZGHJSoQFYEiirSgU7jLvBJKm7Yurj3iQu/Y+Nt1S5dgJrIDd
CKVvDTBo0r4yulIdGaYZVMc0dDdxbH8HCs2GaLbSnDgQV258n3uQWDTv9FusEVKWbR1Kko8SZdyA
2HsSal9GNRLj36BFke/g1ZylCC3aF1n2l0xgT5HiYjjuxqpLnFzDfrDA7ichaRBsvzVHnmrP3/mG
s7L65qZJG+Mc5A4mqs4YYEg729pZTO6mk2Dt/uWyX6UlhylKxZSJYS+x1BbboEEJS8ltVfVXpj5q
JNK592kx2u6K6eFNrLedYkOAHEnOafqRcCOH0YgpZwgPoWJAG7dfth3eS9bvy9TusPj4LOBNqWYb
UoIBWlivTn9xy/wUeMliyO7ObKnHlOhGR1Gl+wyHcM8GCAgCEzbeNaU4H+37TDrJ4fwl8bao3tMp
Pjjt1YQgEyXjCbPHpsLT4NnDJY0nLJ04ARCNG6bC9N0s4oHybwYLKPdfiWTA6NRjHLODo/S7TtSW
CMpXM2RGNtirFj3Q0yjgCQJ1tRVqSApL38pmx/90C8MJmEZ2k06FlrH81SqfZZ9iThR/y6ag/FM8
dF1ngc2Jh3dUdiQiBcyFmshl2GHWPlFU/iaOCFMi0dIBXlGUyUagRZmqczXmV0OSc4X6JI+zZ0+H
Q+CckiACX9VkROAlGsWIeSyjnyB36GYR9YVsaSorXTPB2w84JPsCkEsl38KMKebYzGpjIBgQb82E
KHhWG9bw05lM06HVrYTf7cVoM/0pN8kYYIgHBN7qp6rBL+QVS18FOjoaqrTJO4V5fzORAMccbZpo
z4FrX8skOjtiXOuJtVV5x/3Z4bBwiLC5WMXL5D9rI+XM4FxaV2L9x0WQlde4MA5j2Oxc3FsTGuNG
154118EqyWCYuEuj7y4JxOk6hMvvTd5uDJA1GoCt55kz+QuJhgWTbkqru1MAWTmaaYFA8iBGc1Fn
h2QQi7p/99J2E1hckdDjlFMvWpIRI44hfh5LJkTcYXqYjehVKSD76hvq8xnxLTm6gk3SZTtLs84a
l7UKAp560s7BSEUZQElygqyBznDWq3PJxwZ6XsFgEq3EMFHghdaiyWYtOdo5I2a82GJm5wCXwa4S
PyPBETp7tTQWOw8KSgKwGP4MCd7GrtPHbaXxR2Y6Jgv0Zxb8C98B2DuGoL/UNXTc4Fo03R8ivG0T
WS9hFTVMF+jFMOWiT1UoHKH2dnrx6s7R3jFizQ4ZVTz3wbiXWk9dqPzQWmAuszzOLj7Wz5Q+rZnd
Lhp7jVSaH7rWHnvff2hF88tRchlr6zzGxZ/poArK0WYKekV7giCVsDctiInvXU9n0KMzrOzoGzNu
CFCqoG2diXvbjQxe6O6rmAXYTYb9UfftQ5eUAHZdnIthFb4wSF4GRYA3C1jwE3faU1diHIo+evle
j/eqnDa9n7CnIyxVFbs5vome8skwwrXjjL9tUHPqUapWdUWsJ1R0mVMdc5/0kNAhkaOBaegBJ9IM
kjjbyTJ91M6bbvDE1BQPhukAVIaP5ENlcpCIDA0ptYrOVXPZhke1e0s0QHl6vO85q0bYDo4KDmZq
nDNCd8A0majZ+c0jQHx9UP0bS/3V9IjEpt3XMmeXtiYIEtiVvrQ2mattGWAuqLG3FlSq2BUbjUKY
8d5a6eoR5/q83sPBgKGLE1dLm30UjywwbIZN+bIN2Gem7b1hwbcOefNzpdYjR2mA9GBszHMDEL91
is+uVXtp02pn1nJKy1MGN89g+Ztrf37xSIjDYzyLTxuTjp4T9Tsh8CH6iOaLgSFufhO1p9aCbcTN
mcc4Osv40ZHlYxUFga35PgnV1q2+FHV+10yLvr/b1DZ0KzjLEb61ya3Ev4UnFRDNq1sM78WEFkgR
e27d6Xr/FXj6IqlvDKzJWloy7WngHuPuCeBKcl9rM1CBDquPjkGLlCyehR9LBajTN8kEs9tjE5S3
JFZ3O5c3LYc6PBlAScA9CvsxpOrTCrptOW5d7JFVrS3LjhrQIoFD8/+Vjb2Y2M26DByEwuzJmCoe
JbKEkW+6lUwb0p9Ic4lGmn0CIvohjPzWj/jPO+m+qLL/aOCWPYXNDEiXB1ictEoBXKMpN24IZ29O
jCReG3D0WZQoEr1aadjgq1zcW+KjwiGd8gFm+GELOcB8m/DgVOVzYyd7ScKR7vjfEOCPLOLh/gY3
D3NIZ/Jt5upaGc5zZRC5Qq6RjqgahciVi2FgksVES0P5GmWXzCpukrlePDYak3J/Y9bFwcpJ/Cxp
Dwuk0chMLM37qA201UI8tFaeXAMHmwpaQo6ijYEmZjLMs5m7myCMN42HlAi5jqWotGL9AcQfkhFs
MiY250Ew2cxtDocuZPchImoImDd6U9/jylxL4b4UFY1NmwzruguoEU1UZeStZNaHhyIAb9dvRHlC
BMnV7kIbE+2I+xnmehZLi1oBCUugEfjuA6gO5uyhLhJz+ja0EWoj2r+ifZFN8Gx6/V3RhDLQBL2o
A4YbCmTskNP47DcNkKaWwR298CVDCCKSkClmc/T4qkstm54Gj1A8NyjoDtONbNuVTU3bxNqVqQUx
gT1sYayAo3orGnpmjOE9DX6k90CWKPsSi0OxjUN6FvVGr/lLh4pPCIVZVTIcqyDmo5Bn8siM3jFf
K9YVKb7LdGh+9J7dp06OSjUthhQleTAcdXadGvxiPhya5Ww3hsPazr2VMC08hs4q9FzCqYFVQJmV
tCuIpJcTBACt05c23h8HyquJVMVm3NVFzl31ab/M3DkaDK1K6b0XBrhAyg67adg/1Z/csPYiC91d
Jyv6C5zi0eDF+NdnJDVt8QzSbgJx71M0u6V9xolHAK6Pn6wAjPHXdDCy8ve8LSnZjGNtjoemtA9l
M53LLL1mfbLxM7hjem3uIuMRwgIyWoSwNoMLJOgm29jFWOsIFBzd3jIZeW5CY1HMc0avPLHw/k1L
MLgO2K0iIh0um7oTSk409ll8rkIQ6jkBAKnmsqdC+Fpwdq6mxrw7nLOhXyCrLPGMYknGcJfFEKoK
1NCxUx+0ur32RXMm7G5dUkoAjTLeyxS5RBl3bOi1ZFHULn5cG76Gvir6ij7VyO+2YtqqygtTsTN+
F4wC8rXWO4Emi2Pd6eiditiml8w+W8Muybhw2deKam9p/Vsx5l9erJZTbh9aI7ox4mamBJ6FlEng
vsEa9/t377G2bysCGRteQ8za/IMDEcFyine9nPZBl/zmQUagmXZI0KZbpc2jEF3NHuk//5LlBROp
tvHX0mFUlAUHi5IodpElVhoLiJDhe4MvkQOSmBEdqttEXnCTsHASWNKCkJLWpRQrcGXLyv/qsvyI
vn9bk2MQGMhh9fBXJOq51AH/Ftq0kQkKZm80H6Grf/YW+MwYOddImRb2DipFKmlQ42PNPIYsKWey
vaehY9KZw4rJrS5eumLaKUMRQ42pzGpYNHjwifHz+FjVqjY/6355sofsL3F68r7BxxZBuUr0lnA/
q1rniogxLd5nRBNz3RR76lRcDUg/pLvL6Wns+l+KNrCZgkst4Fs7kLCYb8mU5PrUW5hO/KgSsSHs
lwIf2rNJYnfV1A9WhysdhjcBS7iSQvGcsUuczG6pSeRB0j7rgvqyGLGU6NWODw8RmbZSszMq6Zo1
46WDmvSzHyGXoWCt8/6kC+NeRBz4WX4KE2+d5eIv0dD1VKiBXJugdb0JcIWXaw+aIZIbvKKS3Ro1
inLRETloVJlm6YjY0quFsOxpZB+aOSzamOYhQMR7P02PwYEc2AQaRnzhrieq6wGhlIyjg+OwjkrY
/AlZISge7lHdnmPvLvV0F4j+EEXmN5lhq8KOD6XgQq7ESW9ZfRuEWTno44BTBqW/GNzyX+iFjyoY
UaVZx8RjTz+yUCf6Fs0JgALE4Wb+njnTY/6oCgX8TRRrXgPssVh7WFsljC6DYMBoG/zVPqCFUisu
ndZfQkyWmscVERsnC4pz3E+bOPToYHRML+FfX4Db1k3DwOA3ULOhxQmL86BZj4Y9ltaxLNFxFg4u
5BE0FE9FmjLrdumTeh09AoUW6DX9MEqxMToUQyMhcCY3Sdha125MuKaApQziRlDvU95bS/bmWzsl
qY06+SknrjOXHcB0qhgU5H0n33wPgT77ZGKqPbx2uJUgDWd2fRYWg40Cs5tv0d8O1OmYrolTbK1l
WGJGGaPs2AiM0K2FOq/tMULmswC2CfeT67xkMaF2WDRnjxMilV2Dw6cW8r2Sw6OzZ+VK4W+EN616
1X84tsbPDjeOE55TeLvoFuWyxtUFr+emdSzfG9u85361bSf4WzLY211znfjcCwtVSgYMOjRDJBrf
rgX6KhrvluFSd+k5i730pSsZudoeJZu6pF7DCZhfO3o1GzCc4ef3Logfwg73Yze9ZJPGIgr/TZnc
M7AJhQn8gtU1WxhGymDrBMB7IuewcwJgwDqigh3hhDS4sGTQZ/U3C7s/XdfaDWaqe7F1Y2tlqPRk
ERyte0DzROd9uPQgGod82FkeBDhUmoP6btw3zox36Xd36TIgJiDEkndzshdRQReutFsHFGmkNLXs
+uriYLJz/d0eveeQkVtGMHhFl4ICYKfXVzCz2CfqlWG+JOBTuHrgVLEuQhuoj9p5GhBT9DwxZea8
RCyPbKwptln9ItF6C50Y3+aLpfQrLp1fg5O4iO5sq89VbO2sAa5/9M9KeT+RgxQWN28FOdhUR5mh
f4ny5iCN4USQIe7SF1OmbDgj9GWJ3R1jZ455QSUeROQJkF7mCYbtJiLQYvyqfDZAeFsNaC0apkA2
wM/DyEPl2IuheNWsBtddSi8NLq7Sd73u7wLtp4AP2LbFdrSBoutdQ7EKBWJq+HZbWG29+1IV70PC
RxSMr1GPOpopqQTEUqSkKGMuHUwGW0VIzgjBTSO3eDfhqPMy6ETwQpIcEAao6HnXMP2LYuQevv1r
Sc7KHIBVAiqQUEHA6K6JG0x81nTDCo97okaip7tjkYAab70Thsezr+wPg2uhVPq7W+VPNRwH5cYv
ozRJbP9WdfHiBACuVQsrEzkwuyKZ9xsNn5MTHeXU40DCSmZ4KCCStGBmmu4LqTGi8ma62KokGMtN
CQSxCYcZ4lMsQEZotdhqdgdqkVVGRFjo4EOCmqhU4VJf4ho1muVGVxU0ZytAQio7i4TkjnhOdvDs
YFC1bPSoOUS4ax3ze5qXLbZ9wbdBffZVDfZP4raXqZjH1CgM0tDy6IjwOlXMU5T6HhE3Tw4x55Fm
Xku3Zps+Ln3IEAZrEhjTDbtXA29QW0U/TZkjleQr97rxTOrGekCuxrR/NyK9biOSE3hEROu+gYp/
12pysfCFFcg7M8tbeD1I1bzhvshG+zj1aG3bnL0i44KEgfEyjCHAmV1JBIAi4q8cQEwnWcRZmIO7
gduuaV9pMCI79PytM3ZbEbUHT3Ao6xrp0dk0XLQhBXXUUKVl35pri2Nesi2zFUbgIkcrmgT8wb3X
kDdYYtsQzfTeCuNWp82u7HDP6hS3dfOHYeMWlqxYmbcT8uSh40nrngiGwkPK0m+wg+KXSvVfc8Ss
NjraR40anvLPzp7mB8Olx0HtgGRhACSS9ww2pcHsgCPyNuUNkYHOEUEJ3oMwutQzTkxWbL+EOpt9
eTM6xuyMBMA6tAc1QA1Rmb7npqFHGRFQK5sdg9KTM8AxB3gE2PYpm760orzouXsrY4byVcXvjPLv
GmflUQ/yrVkSbu00V9MK9xpZ6labvDbgGBQ2ooyYNWQB3j+LSVhNud4oDdhXRI/smlCBU9vGZobr
nly/OaZBwnszWj73uIIMMIpyN6UI0DWnQJJvnCKR3b2g+vRQyCtHYIgw8NOB4LKBdxGlZRtkB6cR
DYZMf0AQL6fkz234SjV3D5zsNqj8k8nBMyEQ2zjlYu7jb3hIxrpzTKRmQP3YHzHW5i7xWFJEqbWL
ubiflPdpAmi2oBTUGLQcq/yxTfneJdOeKeTVGspN0IaP0p3Wnj6QqKox6wp6F2tasE9SQTWk4VIH
T0WQyMKP24dVNXfDyi5VAYCSShVFCqHFqMbiiSh2DAEDWg+PqzPRzY+4D5ZVat3jGtXzSJUwgoSK
E4WqDlXqIMnNc8k9lNhDXb166JH3kuqQqd3Se5jCeCHe4Vcx5hgaF2oqpAgn3AHwONpjD8PM7fa1
JXYDL36QZsegrE+spVauwOPqaGfluwtX4jwX7daPYN7FnN0U1dhRaaFt8z01AZ20I8FoHPClnzF8
tjBxo7eTdgQNL8YybUA/9Evy2DV/mxThQRfJZdTlW5ITDdfINdEH0KhmFCIIV8NhAmwjMSj7+ux1
mFRBB0YyXirnImEhDsx+LH0OYRD1tfOKDdf9OhzsXW3slWVJICOpebIltLY8fCY6elz05FS1ebfW
h5Q8LSaaqFLliP7MQn2rhpo8iTFej4ZF+EyzGtLqaCSsvPlrktAaPncpHEvfECuMnwnxXfAt9WHu
GnLWCKXWzd1XCgCru0wKBMysDsjr7s2urM9RtW8G6p5Rxse6AVns2SHCI0HVRDayRfe31EfIfYk2
7fta3qx42uWS1J1RorRpkpqITOu779xzW3ePQYJfbXLxb8x9C5IeMCKFotQu8Hp5TcJRWqL0HqJi
2+TTui5Y1OpRtqUPY25X29MyC8OX1tVxuXG067AZ/OElHtMXoyFDhP08h4+rzYQZTifZIOZTMU0Y
jN9LRBm+lspbT5w+tmZy7YNwYhBRrAoMBU+NTL6KwP7+f6yvT++RQVBsMGl/gWc/SuE1q0LDS0ru
5c5NhwO5fKckmj5d4aNqmdwXN8Oc3tbhnkDVzTCar1x1uJ4GsGZF6Lx17vhRTsGVoR7+P0SfIZ0Z
MsruDtfIB1rqL7s8HyDPQzgSWJQLo7yZdvaiZT339zh8yNZJt3O2vF0hawxqjk7lzl10jIijHZhe
wShmx8LQNksy7IiiRB03c+ryaVHq/qo11aPIYmziMVSIvmXDZOZYB8PMuFH9zoly5T2zLTa0CJca
4xAp960fMTP6SaLmEDVOslbe66blKwuhhpVBfrIT92ymylpQOhDKMSjWEiOOGCCaWVWBaeLHMn9l
sF0Z8hZ6eX1ULjhxfvK3MtjiVq79avdsIqWiUm3p6Z80r3jNoE14CnZAM/ABCE2r15IcVi9JiT5W
7Y+WYbxWeF1A8YCscbvqCz3IIxKjudSqAV6jftN69ZHHJWovSWdtBuE2UAljo/xQhwgsIvTsE2mE
2aXzq2/TpFhJdDzeXqFOjbT+8Wh+Uc82rHgqIEj8ajQPfJ+DO+I1sMAJlhFzPpgHj8jsnLOF6B2n
VKpx0aeAz5zYRz8WgW/SUwdW83+knddy3MiarV+lo68He4CEPzF7X5Q3LJqiFW8QlEjC+4R9p/MU
58XOB/WeGarEYI256YgOSUwCSCQy/3+tbzVqq3ZXqRawS++9gC4hBfMwBYySZeuMum4Yxu8tUDmF
5K6UtzKzSQgCiakWtJJs2M4OydsHP38g43FpOu6ubr9X1Ck8SrQYZ0OPmRI9g6unrxTRjnwGJnPj
k8LtZpxURxZahXN609S0azKmie+vsgKzcpIf1GZ4sck6i+0ClHxDR+7K1dTLvu5WapNfKRE+FZRG
Pg+Mn3Pr1vJaLc0ZTPyiHuZ1q90MQ7u37A6e9AuMrIU6iTRoV4/CfjH89IKg4HWB/b0lRaBDYrsw
yZXY1YGWrktUc+SLyu9VXb6x/cXLp5O+0uIcWzYhVMo6qLNdX1o0QkEvOW5T7nt8m9ethpTEqAGR
UT1C6gBGvCqsYWfLJDqWVllgFc5RXyUklfrX8QgIF3C/LKjLEj9gERPbTJiOnmVF4k+xOFoGqntU
Mw+3by7e05HuVgzFo4KBAs4Kd9Fw1BGXocmiicotveg5tziXxSSuf2bNUdN1ClqmerK6RVNeyvFS
k5PQhOOCuYmIOY/RI80B6LXR2k6UJczSedTeAu8P6JkL+ibl/WhvzfpJd7ZlTsBCmi+dKlt4+UsO
mD5SVgJUdk/mk+1vwEoutDhdejUkAHeBRLjD9EuWT2NfO91Ngx6hfsZ/SVeE/s6s6B6wn1JqDOUK
ElrRHIBX6Tkw981I420KyZgo/8whpK0bgRuAJmmQ3eoDrVL0qFMewmXarjme4+6N0X9k/qMP99qz
UF4f+3rpNBDPoPSMIBUg9+QJ7lgEm+El28OEk71uHobiJcRFFXguB8t3Bcwk0QEUft58XENtm84j
lHSWHl5RxOSV5XzPMmrT0XOZvrofzaOKhrjCh0Hy7iryMkHgZ+EtDBkzxBAA/ATdGuVdAJsvLV0s
cgjlhV7BJc63pcv9gDP9HOg7qTzSkyf8S/H2+g0W0QV9airtpKzSpJ8Le53CNjUC+L/Y//xtDrwc
2k34OFjWpq+QnM3EM49HK4k6dpY50koOa6je9z01cINPJs08zlR5eDW1+cvyoSAjIKAHTT8xJ5w3
ZzdILAZId7pq2yRbhgY6JHYnHLHxsfC1aacS8zxDz6umD9CbNd4Fwsmc6lsQ7JjGjVxTIyHjzGx3
fbtC3TOr6JUFM4WdUVa8Tfe23hfZhalN2Ky8+JZFW11e1/BAGowaIbWsednTCCnmdnZok+tA6+eo
rbS3itItkAOhXxFnoTbf+xF1x2Xd3cT6yhBr01fJIltzpJhprzbHdYvyr2Zv8mrVotiJpn4OYuT4
0s6OONpc0IEcXgMIrxnRFjU/+jFGuSDD3dSRx6aKUDYzH0p5HMq3IsY20r8V5Bs4HCNcKjuEiFU8
wrjYyuiSM1iFAcFzkRgAzQdymWUzg0oLpxsEJuk+GrqjBnExD5WdxREALwyfQWwIe4ffaLwtk33m
IhrlgAAmqOQ6IBHYOIOtR2zzo3GsHGgGDzWGR2VZuFul2VbyR5NcjfVx1PcYPRCC8lb47NWOYJ0I
TkiprinlQhtYgz0ooyN0xOROEDUB1INWIXUiLD42GIsXbAx18MD+d6p4j5vOWIb+os+Rdm9Gue59
9i8tOuxZV6gz7CicR1G2rycJFv2NxOLbwOzLQirICBXFQtRU7Y/QHnQ45e2LF91a9j7VBM5EY5NN
cAwjw+/SLB16lPVlG31TkmQ9Tvh9rZkRyYEqRtQ/DaxTAC/n7FQ5FBCfSvdQTdOPyom10PJ3Xb0J
86Paf8MNmeJNRXMAdm3Nok6cRxy8xOWm1O+pAJosJL3BXAIGEF/zfwvLxumSI2nkuIaJIz6oISzY
6iL1SFpfqDSQCs7EVuus3BrdyVJDS6q8mK13m4p1Y/IDMPMNBihrdh3462gxzcLhcqD9xKFrWQfI
5VrA6MUtztpFqeK1MGgXhaRK2aQ1rs3+G8yRFWiAuYPPzTfZwFicHK8r8yYPl767jsAtjOJG77ct
9Y1xymSr7z30sHKs+H5uLGVqb3zjwxvEL4GzKntIgsVDbTzkSLmUuzSeuBG4GeapU8xK3+LQ+x3u
WdiuIhCfltxbfGMmdhkBsigb9A0sD5JqhLIUkMAEOAhOikMIUAUSv7OR+WUoHkMqBwKKTJxc0gBD
S7JTRqil6lXDB7lvyLQyFq38ARjUkPs+ONCqjnP0SMumQ+oe0oaZS2ZoehOgsObzKNzXqr8Ihtda
fwGOWqLCzampxP1Fkh+7TqCh3UST57XflQNYveCyb6obv7gounFOdts6jsDmQ130DjJ89INXF/dC
H33zea1YtlqwEmpx0Yg1WIE2uEe5Y1xF5jV5Ni5XDu7HzVcaTkKf+1Ppj7r2rrKTGReu/sSB1YCP
LfZqfwVDEnVB2q+GBDfMdYf2r2M54hUjxHKIH4VPYZCMt/7aztjTckfibckhivyQpIZV81hNHwxq
vFRBZzHzO/dW7PG2JqFCwaZAjDNclt29RuHd/K5gxQoaEkpvYd3P9GrCFCSgGQr3xq+vs2FlNpvA
A1EHKVh/qglqohVeCTSdyMXNHX6WtLqo0PopoP7AjjZyk2BCTkeXZX0XaHtp/qiUZ1vZtgRfRCTZ
mQY9lqX2XOOBUdEx1lstfNUAxjTpjVI/2IrO+RZEjcnHA18LXdaMt8IgIjOQ25okWEVxH+OBWA2w
mNG4sS0A0ZRj2ToH/kIzHqIc4sCucuplpz8kikBGts2sJ1lfF6SSqE8ZYhqPw3hFzBrqs5bQnGEi
P1z0yB3xxWeCrJajGcYLHY6l5e0UXl6oQBzNFjofmKS59ATqJ8paLC3pSrjVus5A1jPjwuMkomB6
Cl/HgrCZqFENxEYKfhjRiw7xMq4GkMbpruQELoJvBKnlyc4GvRlFx8i9LzT0Wuq9aKcCFXXawCVc
5UYF5kDDHFLBho4RC++zqSZgs3T0+ocqvOvTJ9t9aCoaQBud9pvDQmZ2fHe7Z5OaeQpkHxMHp52C
TeXBSgqkRs2C+LeVdKo5skNWBviVw0UztPRdirWM6XuuVNff1vqwGqjReuzXreYpZx5W/QY4+3qs
03WXXRoGNmH90snMTa2A+9Y30kCiA1Y+2hj200TWj+DUoRSr7CctDpcIFec1uld8tyOxiU5Od7L5
oTmXJmYXhOiUl9DHY+bl+4cXqgJvAPCscW4V/0UKvFlYLt0Q1kaP17cCRYjHepI9Wd2DDbGpC+yN
yMtjrgXPHtk4TimYPJOlDBUTigENcbjjEHdE19fLc5zwYlY37oF+JkEW/U4plVvZUhJ38W0kkzMj
tMIthIt1QMacFqIhBocCe/cb2lyOfikkUDUDZJt7Jmu3uTDpYqgEvgd8epIuWVbWZD8j5Kq31OKQ
V7mAQ+mhXHHjO5QgIHfBPqWqmIe2u5GTkCgLglvUyXRIUXXoIV5X114PEBlwmNd71QQ/10+EA4XW
8Lz09LXp2evE8Ygu86I3lFzHImcCOTLxt41Z3g0lojaX+u91Y9beVgQQgAffJbq+6NOFEjbFYyRL
rFkDHHZkrAN7LbcJv/cuxhIkU6BYBveic+1trxcT6XDESm3yBugGb3RBUkRtjgHc98bc+plybdt+
vPHSptw1NvK0oc6QjJrqIS+tR0fTeuBETLkuLSio+ZbGKg6pHLZAfenw687iznokFJl2ot0ZK6s3
vQcEDbQQdAkstaf7CuuQao29G1P4/Sgi2c+N/aWrYM1JC53Ttyquu9xo9qril3PbIGjK7jDMW0K7
pKTLeWo8JLgaXL1it9EN+5CNXpIKbDHOle5SNgzYWs1FhXOaFuKmwDQsI/VF1/FLNnw/kAhwQi3m
aiWsRVrSksnpc6QGr6wIm46SPRyRBryfRUwKQIE4H3aZA5BzMH84Cop0sJh8ZiWu8LrU170w9U3l
V5s+nEKIop1p2iCH3B4ThcH1lGl72evxY0jhBFevsx057AxI8QetpFuHB2yY+IZ8amt64bkDYrJq
ptSCmHZUAY9RtSwSK0ggwArlYE8ZwMN7QfSO7pb8X/JaG/MoyNxUIpjLoQRWlpGnNiAdNxuKJ/m3
0HCOLSq/ALPBom7btSzst2yMf/glnRB+N3o3PZyTWnnpA4x8Bu2ATKovUk5GcOVVRP5boCv3uQn4
xGVrryuHhISvBlVALSrQdvkhMsKtDHjiSnqZOgEQjYDcSda4Ud9KNvaJ4Twg00Hk6GYHOlmCXjre
HZlu8RauWptjueNvIkDAYYRzmgw2w6qxb9Y73a7Xuqo+pB2qSIQ+yMzCRVSBcJRYJUYLF4mVXXI4
hv1mRTdpRVZ5LO/CmvNS7UJTgS2o1BxgxHPiKRIIiobvXHq2TjawZsMlEOvWGTr1DfpMjxXDrDOz
+67qoWG9+DEC1FetbcqGLhqQf10lAytRiXjssC7A7NSVJKbxkOVtxqYrt/IsFiu/MnK+JFIpR4BK
fJ5pwgZ6kdDKql2gSRQziFQhGdFm+4irzw8KRVwFuWOC/5WpB6RwrmeZa5AkWcPQ4HtqVwWqV5Ll
K8pZfNLyhOLXmE5y60rw2Gag7SrCjTHGVgbNy5Eu9Pch5KDzrqKxJK7BHmtBVJShtF775PFvp9KA
q/mNfSxbO4XKlUYJ3SlUvl7DpkFJh8L5FngWkgWKYHZQXnHWbSGG5k4dszbY4Kamlk7DozIWsaFI
DvxgRDk0SDoQ1ETGUaMcRFVJ8F3JW1qR+y5O2yxZlHZqdmw9fDb6h1on5Bsom93qxby2fPIousA1
dmbcRSlfoY6OxKJ29BTqHF65gHRiZLQZR9IY4WLyXLsUlId5pgY55bEYoZL33TPpPqRLbHMGlfuQ
VGG+TGkTJo298JPeq4kdMj2EuGA9fGIB8sAbzRJJYNvpGwCTOecB2ytI0pjbDv2/lImHkBN6gnRB
vhZDn7+PpdDEs46yCriOw+zmeF8JBLhg5crAzMlMNevOe2gAnTh3fub4BfRHz6K+Nlp9lHLs8hST
zZWR5FbzDp8/J3CjbkQLOTuVTgyOJcsK7VbmVUU9WI3LpLuPJdIkdHGBhl+/QZD/6sYAREnyrAMp
3nxNlD2g4jZqmkeN6pNYa8yrUZk0jCXALqeNMxEtQYAOJDJWRtxwkDf6VHW+j5Elmog9h5bDm00V
L1O1XeKpTvqeZJ3qGAu1tdklGE7Zi5hGjaio5KpMcmuS9CsFcW2GpmXOIW466dyhuvdtVKNytBx3
HQxx4uoUTqQJ0ds0nNwF1evqQ3/V8ZVD4ZxJPmddqHv9KikDQQQ97bPepMLY2bXe3XW+RTdrFpi9
4z3JNgox1zmyGsLX0HYibKc139bmh4V6ElMZq4fcDq0yTL7V2q00Gmi1z+5waQdYN4KOYHuakTbe
SKqEom3jGmkGndFQbGSGdbzb2ULJScwagsimc9woVghsMYW8EgtI8bqrkwGj1kJTVo1b5P2DiXUD
22xkRLEll4hHc6qtcVtbdGM16dFtEkM/xhWa7yzxWhhDvmyRSNd0YxAhWoUWLPndKmcjyrGkryIt
Rd+bGszATR/5Hk/ZKX1UVNB3mqziPIq7J2fHKGXVgs+rENzTALKFOzykTu3Xyj6rmyjrl7XS+U59
UHUzSa1FE/hVjScn0Sf2pzckRvHSOo0/hlCd6tL4Jvil0bNqqpqqFIfhCMbGgpfNpwaCgkC2zlKE
VShua+F5CfhVLTaK5MatC7U2lwoegOZdo7DfpLcaaYRB/jZYeLmJ3hBeSp80UMOMcoIMQid5MTwj
1g5+HBglJd7czBCBdSVWZ0A3Wm7g5x8UO3Wn2N7aah68uIvFsI6rTrg9mpAyQGLMjqGVF13lteip
mdGAEKJeoIfnPYrGFZoFwvkcwZO86/U250yLzYxLt1HZ0jr0a5+5kIaRXz4hCDIyNmdoAduDh9AF
qZmMV1Bd7DtfNUlD6g3anjeBGpBZMYx2RgOuFQCRWUQRKbmDO+0xg4YCIEKxdJ81DgJ3FHVO+yaM
xCTW0yZYtn8c6r4glNeVg+CU1Ixlpb3zWvvjgStkQkSjH4c3AB1z40I3talsAGiEL3ikRmO8DpJQ
0y/MvuK7XrKOYymMLA5EpeSQtaTA6EQHxXCmUmBVucpFSxN23EIzloAL+cfD7SjD5MiDDqN96FZm
+93WRD9u1TxMgHEFGt4koOaWdzNQWbCRPkgt2+hjk7owRGTmNmvDT1QAaYnCCdce0xC4YiEDi4Jr
HznlERmAAtDQyTM1pBo2VmW7QQPpSjC0ER4hXPF0Oh5qmdVYSJUCpMaSiqkRLAxZjY7KlwQn3LM7
FpRPmcg6RQahI+ymJDGM0bttpmmH2Sn0w+oWCXBKKXHwFIKifBE75VNXGyHbaZ6RQjGk8scOa2Ti
eQhW/MzvQhpHyBI2aU+UOW7xfNSRC/tiktLZMmdHQ3KbmUSM4I150u5iQDSeRnxrS4kMjrNfe7Tk
E9XqD7ZLMXvHq1FYNC/aCsMue2wkfGyvBnP4oZQtge++qzxUiPTQ40VRM9p7xchiWk1OnCURlCS3
95Ev9/0A0x78Aqi2pR96JQ3RAtyPrijD0qB3B7jSh+bnJCPHxtwdijBAIOL4LlyRkgSKvLcNryZE
3VDgs6ZV2IToQfI2gTyU0Apd95pDuzs1WctWOqFb9trBuaF873l3KMN1dMrXMiMQ8EIJclz3esrX
YuH4IWJNJytgVtrwKrwLxTVok6uq0wQ/XAzhDf2XoPXWpeKLYY/+qq3vSQ2J8XFVcQZED9dijyRK
Fx5LiML3+XqIUwPKkkbmJ9WrPM5wnRUiJtc6kK86E/og6jLXXoOsrthqVaZIqd7oZqM28JmcPF2V
horvS4kQldCX4xx2GF0IA9d1WzvavuiUjlWDOVtuM70sjX3pj15BmcPX5PDmeRUdylAfB2oymfRp
MjsKb1TlyRpBYSyNikQQyWZWMcYsug+qNJP3vKp5NO9qvt8gMbSmu2TdHqIdugkPiWVv9uOFlLzj
Wm8X/qKWNg5XHCnNXVYZQHxiJ+4F2TsO7LHesUKyBmkBEYHbBDlzT4Hjaha7ru/IeU1pSAUXdEcb
iTcwB1SOQBEdjhWbYbfTTbaKs9407OCgZiV9mo6aZbusWpr4K8NT1dco1um8VGQzG9ea58XujUah
lfVuLEHV2UUiSWcnAitYSjWt7JcxFDEGj8zu2huqsIm7Tg3bRrRq25K1qYodBGyjKgconlwBGE1U
H/aiM6Mq3IS1GPsXr++tcFWKSoC4H+KYnZsrxY/AqtrX1s0lX9pAB/+vDa0LviXrtEsuJroyhBGU
JD+x1C8U2dE4GWxkdaStVUqEHKOLqabHYIYoGI4K9TlDghse0OiTDBS4BPUKBFozuxtxwyaqje5v
oEY6zFwrN1FrSL3ETZYXnTNVSK3o0rDT3pwX8J9J7ZSW/B7XhkHiG7WIlkQ1J02oBmmRu3bKBvmZ
QldcO4pQ9MgSrNg1jmM40mbVNFRSVzG8lStReNE3rCFwVHQZ+UDoy3RAwCFIjDGRiT+XVjXc2J6D
v8oLRiC+A/JKkMujySeOk5VEAVHmBCj5NgHrZQ5528NG+z2vRZzMe5Fn/Hdoh1dU8DadZlT28SrC
g/dNFZ754mo9Hn06y0TrxmUX4iLxWaggEIjmO/wxB2ZGGqAdHagkPQ30VY+AEMsfYVKQp2MWWYB9
rgpzFGXYCWHpG1EDQgdxJ9m8hhXAMlD6PgTM35kVOWq2ACsJNOG2AsFJSp3EQAcACbjctGmHlKmY
upFQnnRgLypVpwyLgVWGH1x3KVQcPZbpJqvdnEoj6/iwzNIEHhg7MiJlwpKDzcyvVMEHSXEwK+bB
mPnLjG2mOwuFa8KUxzehLrFyglMdgpDGTN1FZM9bwB8wNdpq1lLIq+Rdr6CQWqapnSId1TRTWbGa
W85F1LpqN49MP3O3gW/K13Gs2oyEb2xlOAwHk7MR80rhS20gPVUCZAswqbJdkTo2PGg4uiDiutgK
jmxhDLA1SauDAs4F6cq+YcJkQeBkk0oZByAHMSGywzFViqSroU3U8h6UUiZXknNY/MSEzOor7ERZ
uHANZZKsBH1abRylU6oXK++IS3WGugueq6bBI6vBDA9fEx+23ypvNGQ6oM0GkRGNAZkrvnZhpDHn
RyS6hsN2pcW0osVW6WzAqw7Jg4vmKua7VVjthaR31W17T82jH3w+EybJOECkQenWBuze2BEo3kUb
WkgJIMLYecvmsIKSRlkHHmBLmWyicGvDeN0bZO3yAo1DD/W2Zi/fWqYobpzKtnUSBdweKbtbNujQ
Y8Ry/TyHc0RzpkoDlS22DT2aiR7UG3aIbfhaeB5lichojHSyxY3NzvYihSBfixQHCjLQJyhDVxih
2kLRF4hLKOclptroV8WQmP26cIzkqFXuYB0NXSKGBW/tv7AhHKtlS2/D2CStYfn3dCimXIIs1nye
bOxP+xLq2DEl5NTIu3DdIqaDAtlU1mPtcly6KqA2Z5CWgzy9RMVKaTTEELmtkl4reM1tyuZmY8LP
bcs0jvdlV9lyHSJL6TZqn8UBAl8/xYLmTwvX2OQZ+LLRnoIRkj7O3XlS6Z23LPjIBY82OkAXy56R
0qGNFbdo7lGj1Ozefbwc1GO0vIHCzYeQz3rhYxaXhk6L81+8MMRcWaDVxKm1YAWlv/ujtG+NeqJF
NnOOi+zFHC4D71WMlaqadvom8owgQa0gJfX8quR8S2Nczfu9m1G6GeOHkve4QbOVBGjk0Dy4Rj//
849//ce//euP/v/4b/l1ngx+ntX/+Df+/0deDBUpA/Lkf/9xCH9UeZ2/y5//7D/+2q//6B9XxRsU
7urtTR5eitO/OY33H/+Qn//P8Rcv8uWX/1lmyFqHm+atGo5vdZPIn4Pwm05/87/6h3+8/fwpd0Px
9vc/XwAOZQvElVX4Q/75zz/avv79T001DPHzZvx1L6YR/vnHly8p/3JZF//v/1ahzP+4hV+ff/Jv
315q+fc/FeH8jfXDchwLxSQiMdP584/u7ecfGdrfHNuF4Gbpugl1RzBillcy4J9p9t8cV3MNx3J5
yzXOhX/+UefNzz8T2t90Dec4CxhJP/xb989/vxO/PLP/fIZ/ZE16jbdK1lya/ecfxV+PdrpS2j6u
aQnDhofj2IKldfrzHy/HMPOnv/0vtWq0I/sAOVPX3Tvci2vIVsv+oj6S6XTA+zflch3tB3UTrT/c
sX/+Jr+M7J4ZmVvzceQg7ht9nDK/nHvyT5fGvEQKOoMf/N31QIPOzEv04wsoe0vFWFB4YVt35jfQ
v/4NLPXX30BUqRFy8AZYNk9fJg/prJyHb+UPgiPkiiL+wqlnZ4a0ToZ07WnZhrSlGZphqcZ0Uz7c
btsJBb78Ao3VwXySdxov7UP+TACvnPVz5HY3KDNVZ8bmb/H1yNPd/PicTwY2T67Vc1l1PMnATfYu
1Hu/ftE4aztjBentxjIOX49mnhlN+/Uy4RrrgdKxviUSl0ZkItdrcavEKdLqr0fSph/124U5iKl0
3RLCdqZf5eMdjTMtKHqGwme8LL4RKrdRDsrO+64szk6Y05dluokW76Xhqjb6PX2aUB/G6nyM4E7J
WMaBsibqsC2Mhk39puD85OAzkw/DXbYLr/Rr8+7ryzw3svHryGyKoj5JGFnJrjQdWgG9fRBmOPzn
JgGDXw+msbz8ek8dVaMHotqu0A3NVE/uqeoriICnRWG6p6jq5mTQrIG+7YodOKDHr0ebfvVfHuDJ
YNMr8+GmcgTPTb9nMH0KtWIzh/fw3Jv+23ycxjBty6XKbWu2dvLgAjcqfGtKhqSDvRzwzqJqr+fp
HGf4gt4L0IypfzAjRebcyJ/eyg8jnzw4r6vLopyurpt3S9/ZF6t+E14MqxjnzxPZWudW1d9eh5Mr
PXl0ULuo3xOSNgsuxpW50jbOXbzFj7s6/zqcLuD0/3+5qScPLmfyZQhQcMZFCC6HLG0QzY2UA83O
gdDooJDHHKRdefroHYrJCvb1xDnzUPWTRcarjWagTkiu4XjtsjWUIGZ9eWZ2nhtker4fZqcwVDNI
NAYJB4ipMJXoey0NJzzzyn36Eth81A16xrppnkxQvGpjilpRzgz50Cc1jXXz3EL526dnelwfhjiZ
iSMbDNKHGKJfNQ9TmcuDSDMztv28W7SXFOnjb1MNf0m0sX/mJp65Ouvk6uD0mABqGVrRkNwgFR7b
b1/Phc+XrP+8Ouvk6jq/SzSMvn+9Z/it5+N367pcYDtbUe5Kz9zMk1lhQS3TdIPlUXOEwUH65DPe
pDJW2dhHcwHOUIKGUuGUDkV2ZvU4M4x+8tEOXSmTPoRrOqgHP3zXi1dPf/n6xtm/rr5/XYnpCOHa
KBp/+6T5mmKGGa0vAnqPaOUwgFOnvYrj5xiQ8tdDnUzAv4ZyBUJyatuOeboI02EUiZNz01ryp+rk
QRIY4VZEweuXXw/06W37MNDJXGgltGPNRS9a1yFZWfbe6jg8E4759TDnrmf6NT4sDVliYaPGyEIz
vcfgFxCrdunC662gkn890sn789udm36TDyOVitGPOKxwjnr1TSyQ3wXVmal2bohpnnwYgkZsU0Y2
Q6Q4c0X0LM0zD+WziWZoulBNnV0aZ41fB3CqOsW0jFp8QDgzSVikfVMgxsji105ef32/PpsAH8c6
WbTVKCldNeNiyipcaJlGRQ1Zbq2duWc/f+cPW5efz8UQdHh0VgGd5IJfr0nTAahoOc1qdY19BdwB
Hjv1nZS7RboGJ1a9h9fue3QJBXkXXqsLa0+S1P7rS9U+m4XsfXl5DU2wLp1M9sBrxxD+AB3pC2Vj
LtjgvOQ7/82dt8vuQnkel8iA1v/dbcbPK/846smVT6XmMQginuYuujaW1Hvn1lW+FTOqe8evr/Dc
BZ5M/ob8mrZV7BAmGar4SK7px+EHxM/qvX890ulH5K+rMlVupXBY342TOToooRkbMFvn2pWztlf5
wV/Lpb0Gqz8/v3367IUwPwx2Mkk7AezUzr0Q61a1VE1olsAvKnGHE/NKFs2Zxffn6noyVwWSJBWH
o4kq6fTahOkOKB+oyaFrGFeUuw54XWbRS7fw55S9FucOnJ+8g7+Md3J57UjnMSHkdq6CXayrN43w
6pZ01zOP7JN165dh9F9fQd/1LUdq1c/LcrS1uarX8dp+7t/Vi3aODPzIfNmcGfOTGfnLmCevXFc4
im4KxhzWcpHdUfp+FhRkQXjOp6mCDIyKwrD3lmfG/fSWstnAHQ0tSLdP1mg62boCw5qy6nuzFHAd
FuUapAV9qnmzGuf1dqpZnK3TTA/qt4ljW+TQsW7rbLF+vcO2cFDzVQJqyUHsxDLcmctx99eVcl47
8zw/v0SaU4bAs6qJkx2PiLHm2B7aPyle05atfQCdEof213fys0mjq5ZpOqag9qaevOfJSNpXkVPa
apQCSzfpzuGZ/ehnnwYB45OjpgupRTstFUi9KVRNAk5Wd+EmveRRzf0lwrIbe+/vjLt+rqzHQ7yg
I7yxr/FlnbmPn01RQ7WEqtmWxUH+5LVwaLapIsEQgsxiIXwNIhfCoTLfjZZ/ZqjPHhneVlgtBhHU
FDJ/nR8W4BJ3UkvN8Xk+moXcS199CXXjzDCfXpGJPdmlVmk61sk0BOlZapHKFbXgHwPzIRMvhdfu
XP/t67nx6UJpWqrDTsVxdTzyJ9dj9vTGfEyV+pWxGxfBvL5XjtgEr3hi993+f7JOfhzu5KVuMsNB
x6jwzQn1pzH1NgUampwwp//lZZ3cP8dB1jFIxom2wR3BMft2Viyr5bT8gy5enauViennnS4bVDpN
PqaUwCkU/Hob6Vr3fG+nePkFNM692EVrIo/Wxg0LV7/qF+XR3cc7ZUmD/cW7lbDO6BrOCI7X59ky
XvgL89wd+GwGffyNTh5sSi7l2OsJ2GNvaQRzf6Pvna39jHchnkNXwCbKkrrMbvyVcbbue1IrmXYW
4uPYJ095IJNVQ+I1Ld2utpDb7gAJbW7cVdnMh949x5u39J50bE9ENc+zZ3v79eP/bMUzKTrrlqEL
Goon60FduW4iYijONkxlkxN4Q67y/2QIShjURKjEaicPvE5Ztu2eSwz8B18nQ+nm659/2qr46x66
GpVXpBMcIk8G0PuuHRqdE4SBlGLJl35OfsPO3BDkMocTMye6/sFAe7pyziw90w/+bSp/GPhk4sD5
YbkAUTNXim+9802I68q+OHNxn07OD2OcTJDI6qqsDRkju6i2Gp6jWbgkunMyb2LS2jl7OjDzapWe
OT58Oi8+DHuyKuiR2RINzrCyIZg7NMggPTPzPp35rsPT01WNnefJU7PYsNRl40wnBX+TrdqNv1XW
cl2fuZCf0+v0IfGSqWwb6Nyq1sk3nW99kSj0++f9ExSrZbwPJPNDWU5NJKCT6Y/+HpHm8uvH9tnt
swzL1lwkpcK1Ti4ubMxwsHOIbo1RLxuAOU5/ZtX6ZO6xX+doR2GQfElnur0fzuVjOMggMulROfUD
8tZZBxmwas+0az65jI+DuCe7rkp3uZCA+Lm8fggg/bZnzv6fvbo6jRNkqdjwVfd05zrUFVpsiKxz
FDI/T1Zr0c3EHfY2Vr5xDuhkll9hkYvO9mzEtLKdzAvdMWnbTM1Uy9ZPXqy4SQMlV6fj4wrD+x5W
0xxf6xIO8y38oIv0UO3t++RlWKSLFB/5oUGOfmuduQGfPUWC6TnF8RuY2mlDRRSNpSLzRwBjkatg
WusGb6ECR+rr6fj5MBbtKcuwdcOd/vzjZClKUnkxaZAHymELyFPnkVwwnv22fzZfHFhE/z7OyYKY
VWNM95Bx0EGpxzRdoOreBHfVNZCdbXaVrwEQrfUHDNnJd/fQLcx5f9AOxdmm5tQj//3hfvhFTh4u
X1zHGHR+EQKwL6AQLPuFRfI4IdXzYJVtFHOW3vUk7c2yy3QBg3tj3ET35/bany09+sfbcbqI+mhx
o54pZl+xrwAcS8NsgZfgUmwFVv9ZhXt5ppztLZ172idLA2drKw6ni6dCNY/QgYQ1zkaYyl9PKu2T
FfzD5ZnqyeowWpGptaaOW3NVbKuL8NhcdkeiVlYsrgs+uu94jLeCBtAM3uv/akabpyc1zeqM/v+z
dx5bkhtblv2VXjUHFwCDnDrg2j10yglWSmjAoMXf1Lf0j/VGkixGeEaFd703rQkHSTLNAZi69567
T6jyjJXzCDo8qO6SZLzygK8cvS+eb5lkz1aNk4eZlaWMkdHtVSSTN6qfkuippW/77Tf59rIx1YtL
mESI0SsjA03I3yp5lvWVW8TrM8JFaULXnUYx6eWT6HPb12yG7HXJSQS0T1KME3Q6/yuP8c8oF7uM
I0xZIWhnPsB/QMVY16H/9givJeL4JP8McbHBWBMywjhjCOte91CNUs70yaJ6kz+fi/tm9/Zwr3+X
f0a72EUU2o5AZ/La8vJrqt3V8t2/9/df7A9SqLZOC8/S00qvHJSDVnl4e4RXp7C9KCBMStz6ZWnF
cUeaAME3elqPJQIe53T/Ku0nHMWufPvlVfx2mj4b6GKG5b2bBH3MqxrR6ojgBGfUK8qfSzdRi8L5
7ad6fRo8G+1ipvWV6QykHGLP2IY7eTsfSe29k8SsOIEfSSu+Pdyrq+fZaBeTboCAhs6f0br21GQ3
Wb1prlWT9Ven2rMxLqYaPhxZX6ML9fSt3KuH/AFW5obWh7W5HrbVFtMLr16TrbkjFI5W1UZ64eb6
uXntV1xMSCFriD81v8KecePp1JXeZZu3X+arh8azB704nKamkaZKkweHRrhbcrLm1tjU1wsRr17v
HBWdikleyDX1l1terNOBUhWMY972J+EDL1ine8Ba/lKKCK9eJ199c8+Gu9jCm6Kdzb7nLJxA/FNi
nr+9/dpeXcjP/v5l/Gdn0WzWaMKB9niEOTscFtaRaa81gB9KfGWkV+/kzrOhLhZXXNql2bW8OQyN
N2eql2uaXnAL2o6H5Ua+6Jish3xzLXt+7Q1erDJjIEZ00UdDQsQzBGqnGz6+/Q5fXceOIO1p/pKF
XdxXMk0J6MPmGyEQh3x0awIrCIzPbw/y+tWTorlGmYij9vKunQRkWeKAutsiHkxO4918a2xVD0X6
Ol2Hh3rXQs9c5JPBo7HJoSCv4ttrxb/XdmOXHh6uEs5Cg7v4hGz6lZXQEe1haE/PE7EVdQgro+v7
hO74ytb/2mt9PtjFhxMd6r10+XANrTVR85QLnty98lpfnZXPR7nYIOEajKKQjNJ+HA6TN/vqYVpb
njgq6+muxfTmPazBc+hfy169+nQaAlhnOY3J1b1ceJZkL0OSzZaYnZrkfdafxvnj21Pm1ePMJRNK
BtvRyJFd7IkFIIHZWaJgSnDOdtjSLewtbFaiXyCFV/eq10rDwsVwgE5nk1jt8vI8tlPbzsth036b
Dtah2yo3xdH8PH2i3rgBkrzNS//tR3z9Lf4z4sVurAZATxOFt2jQJldPP+hHo59oujITf1WBLm8h
zx/sYhduXS2HVMqFCrI1m35xW5/Utfqu3EIWvk8eglv67T0q/3fd4/Wcz3I4vjX4xRY90XfmKsul
xIzSY1mqp4a2UhqK8K9wgfQR5I+TeyVBoy171luDXqz0AD+BnpZXzp1Duxc7a78ccqGnEtL+C1/Q
0JfyB0JJkBgv1wHdeVMIwp1XG4OiaWg+6A14vbr39jCvrwXDcUnVIagVl9niOSuWChwXyURTIBs4
GHKCsCvaAcsZMNnF/DBPyNPsZLqPLHwTIxV0vTX+fPtnvHYYoUb6r19xsadF2HUCsl1+RfrOFrdZ
9fDv/f0Xu0pBm7GIl1tQ6HZfglh9n3XOlbT4tUe4uMvR2PtXzNckoP7UR5lcyaxeG+Bi1zJpkUxq
jXckm/JkKskeDfa16f3qQWZSmKDfQdAncbGgLSNRw7rj2oOP8NrZ5l+cRXTsL8Vt6kIVWQa6zKhS
/QuZfeGaxMvMQdU1fqU+nl23ymrSaL5kv5LWT4E+CDjHSlPCK9m/10qKz4e5rGoDma7DdGAaAE96
nwbTugVvvLBP+y7aNElEz5bSH4tKPGCB4KxikdxgQg01P2zXb0/IVzfofx74V9n62QP3slHoM1ni
t3ry+vCzFfd43MZXNujXV/ezYS52kWYWyMksHhjrh+1yK5fHpdRImmp9vbC3LNLf9sZng11MHr5b
4SDPYpHJnzl2gnryXk05d8Lpykq49vIudv6g6Sylnhmo10mrAlU2py/DlPr/widCiKkJtl8aDi72
jKqOUhA2iJB0CGvFR2O0PJzOrgzyalrcfTbKxbahadJt44iJsOjSF71sbZ2txI/X8jEc15DVuMIi
V1hjzEcwgJFrQ68hjg8AidTAc5/+vWe+2GNyS0htbtFC4YMH5MCzEejbxde3B3n9bvn3MzvqZSIz
1YJQmdHKec55et+gxyg2zr7x3e3siSU6ReSlbNyr97BlWvw2P10VmgsRySKUeHmk6iy4P1W8iQkt
Gi/KyDCvLGvtlUuJoerEwMhZCDwuVYCUjtoRqBd5BRlSior0StmWRgHmk7afeEUFcwFDNVgJmTR9
e3MJkEovjdkfcxeafATTWwwqXFjFkXQ/Ahk2+ky7k0PVP8pucK7cMl67zyBEQwVMzsoUv3WY4PTQ
AtLiU+jbYCs3+XbeVnvsg7xrhe9X1uyLgS5O+Hyw094uyM2rs4V7YvseprAfLryotycXZLffPjON
eshtXDQqv0rULz/zFIfVkIRjDihXX+B+dEwX61mFUboYgwbkcqaiBc/RO/giSUtRH2ESWZ8mDib8
zewUx/qon3GKtJvROYK3qO+jOp12pknG29FF8LGGtCQ8gU/uRzkH6Y3JVAAx7CrNvkgwCEhjyqyO
U833owHCR8oe+L6lAS0zB3O4jy02ldjOq5tOkOnWEgVv6UmDzj23eDgqtmMdSlDZPvQo1wvHcfaK
JlOwmAELNDjVtKMpvvMq/rFpu6D3EhIVfmWM9mYsxkgjrT1ioqRVmQDnBYzKM7AshSw9o3HxxZzG
t87cOihG81S813N92KCiz/dxnE+fczAcR8qExOqZbYXvysEF1t7LVnvos1ycHXf6BkSOonhtQerE
/Anjp3h8aIs4vdVVl7peiAtgUyKGmwej3+G2ALXVzABdBfkAmNSo+2lv9Eb1LVd7/lQbaxOtezad
aieadpraEJgtlrBB3egn3Snob7cmGHe7Nqvrj40io++DlklYzZH+0Haau9Vyo7mFX67Sl5XU1RcT
JWK5rixtJLUxd+O8IsECbSZbOMINMLBIH0d/MHTtnOszbI1Ci+2bOJYqWbKgdtut6SrT3Rgu1msy
zSrRYw1eZO2hTiB9bTXJYvphywEIw4iIzTyZbpCBaRC6mdFdhNx0bUZCd89aBOiKLvoK25jZngq9
2TigP3CA0ea5q+iKLSnJ5a0NXMytIeq3+DqthZqLj72isRhdXG1a6DJgrm112qupXHhLrT6AKVRt
c9vy+o5znmLD0cXOqkKcu+saAPMLBGZr2smwIRJM7/W4gAKdV9bZtpzsIxio/MGqusIflutwXvXG
Q2hk2iGg625jBrm2KxYUO2AH4Id61t2ZplKtsxBfu6gRnbsqe8z52sZeQEex8ylQemHRfNcUkNkh
sz1V4xAfFHrcvTmXJoyDJv5hWwGvULeaBlvIMtrEoPr3aTJPutfZaf3gKJWxVyvNWNtI1ME36LXf
2V13k6FEgV/cK/pOqDgYjnOcnG2w3P7ACQDczYLHhVsnR4mc0idh97R3D7lx7jS8TryGTEMEvUKM
hm9M87DPsOfZCivVT1UwZPh+WKMHWG+GLGtX+fgUADLYzmk42DeyDrrbKKiSjwBl9Run77F3Liek
QgVsS9gs1c7s5DysRuG2n8sMi0mYYcXivZfR79LRxg632ta/GNA4saOOID5WUusPkwnYF+YT0L8x
dNsjuS092cL8KcFwluGeZQRnYiiBrkld8GZt80OuF/F9ESnJ3SIYuW9weSc2W0yVslxizmTilrer
7VDc6F3t3rEFWCtDK+GEYQJ6F6hYQIncLVEumO4+x37oTHu/8iiKIL9hL5pOCj3uewhz8clQ6blX
Ayl2zUAlt2Ej/FnhWrBRB63dViILt42qutsA197zlM4tEHw1eujDjF7vcFR3kNCybVumll91Md5k
QIu2WWcWpygGgpvoAna2bAdekQzavdPmmme7eXOIUoAyCT5fG12vu3XXx9120JzkgMHTsCkmEWyG
GEyFbPXcoBPDBQgUiMbClc9omp9lEsz2qtcje5O2SXoKClt5GGyr32buOL2rOgkuRGI5l2wIseUt
RCwsFugQXmM9nCzm4PM2BhzgZ1ELLCkM1PTkqE14jmE1POSdUr/HVCEIvS6zAOFOM5ZxidMeDCwp
4WJk/Yc2LjCckhmO6m4ZbSc7pO12jI3ow9C53SEOsTNcQcYARzlZQNuNyv6klh01wgEXG7/EueYp
tFIkcJ1IYMZLGhrAmmtPoitwcxVG90XKGDBxqafWO7OIxk+1kqtep+sJzlFpWbr9pjaBrYcltnF+
HA3RQ6w5mm+o2MkAyAFFEWh9u7XCcrob5k+DzKEZqcn4zVCLYVtMOWYw+VxrH8JaZhgiOHHwznQI
QL0IO62nxJDaHbu5ts0qqa5dlcwLStPgJitF5pldgNmJOWu4DeVMQWAzur7H9TY7KLDbNr1SdAer
cQs4GyAUyWz0ME/xcFlLsy7WVgCQtaZ3CASpdLE6AgJ47qfBPXEfL4/2UKtgilr8P80Mc0O1mm8G
ILWHHFDtJnKm5KZjF6QvN8o7OOnYgEjIfntzsI1DYLLrCGk6XouPJWjuZNwqXWs/jQ4ng4WxOFQK
F+nA0Jw1s1B3lYkDsLCywB+WtoAhq5tNmXTynJYLQCRhgtVdaa60Xu/27ALjZ7MezV1rhub7voQj
ZUWz8wU5IJ0ZjulsTbW22MJYfSVQyo3RzvNhlr21N3ujx9rKsbNVZA24nTdD+t5psSFLZgPeqNbk
60qFnJ9nLPkxFtDpQIqsRdZln4LQTo9zaj0Kzp6VEQG8g3OAURBrGJfAyCwOkMuRsSEuWisqHEdL
cUmJw8lAqlFUzsoIUmcHxtGAvx3Ee/BcOsaAoqk2M4rJH4UOSXdV4JDzBXigOKNQrxd0Wv5jZi0A
psW8aBi5wTrYkB8sNRH/44q6jlAaHYlwHYfMxHK9fBYvS2NGOzT2mWeY5mbEqUkpdzF81SuXx9+u
jssoyPBQKNHDcxkhOMSUHeaxuadOKviWG/pqr4zwSkTOEHSWIkf/JcK6CEKwaq8LYG+ZV/uq1+7D
6QwKfT1sNE6NY3K4lkZ8RRPzcrwlKHr24ibMaFoYUqzKWxrlxWleJT4yuY1NU8YawAEc9c1fUur/
JZL8h6bri3ASPMt/QyTZlvH//c/mBYjkz//lLxCJYf4Bs4B0goWknQ6gpVbwF4jEFH+g2DXQ1Tqq
AQWEcf6LQ6L/IZYpyYyxNNJzBl/xbw6J5v6BxQRqPjSJ1E0EAvC/f93dn9Hvn7CY1zkkNF28XANE
OdTShGXh9IeSku7NlxNGM9hCnTQkCLKh+SzOsoHc4x4flvTTFUXdbmpDib4Z4azQxm9r0XcVx3C5
JTzqwqMSAu/xnREv9G3e1L29bjvqz/4IELJ/MFt7ZEOiAbGajjUycB+LwwjTBrefWXSBo8lDo7mS
6CkoXYp4dTnRS1NIoihHGUtjK0qQbz6gQJyd00aZBr/osau/xXtm4GoiSQ3hAJdGEz4NKbch39EH
5ZuwgcN5SGAVom8wS2ZH7DOYdHnzT/xVVEcrv5j63MgNhzGOpCKNxyejhfK2EXMNyGpwqTdz2Iz2
/G4ueqjOpQ5u0qeAXw/rtMkXw/oZNuraUHT+XGlVTJKgm45PSIqTL+lkyBoss4RdZMw9iHSgZtNM
xNfiLGLMqRFsFKMcv5b42HZ+WlVZezTw+txyBrYfDbXpMbbiSjjPWHyVoNOsdrZvHEKGOMZM94ci
h2wg+kmt4aSOXNY8xayTFgL66AwnPcjwfRBJGXBvygOCQafpjHcupN+QX5wOT04eV4WXJOzfG3We
TGddjVOt+kh5Ffu2q8vgc0CQlGwa/hayEpk7zyf4PfF97Yz1XYqjIlYrkO5707kTaX43Os4dLvEC
dE0RVZWXSmf8biuTzR/QsPs9mvtMX2eFlbYPQaeUI94AQfDdxo6yOQbwxkI4S7E7H6AjV/p9Ydrc
TOHk2jAHazGph1FvQOM9JNwIJX87jF1vbCzMZBy70sdNDfzNIZ4Pm9siVzJ1A0oZyzBI8zEQdR4X
ynkaqNFhUCC8t2AcDS6GNajr5CYJEoyWMS6TYl3V+lTsG9PubdDlZm+trS61mzPXyDo7t3mrqJgS
WkbJI4YDfK/VMAb6Jyab2u+7iSziySkqy2JKZ8now5Afnhpb8gcGARYvm35AgHYDSCCoCdjV4ZZO
OH4uHQx11yWgKoTa2ApxyaBvxIzuTDjL0g9jG1pmSfMUc9yB0rYJzTK2/KbQ6FsUePEQYyYutsd7
NbEC/JeA2eUfHKVT3NVsxXW1deMi7z9jAK3QhhLxhKuyKRK6IarCbL0wU7R03U91Ind1MyISkEMJ
FitKnBEwTw5v1kd/OubgscQoMAJTgZ0ZqarSwBGq2h07xnjQAnAK3qSZdByGuQx0alii596o5skd
nMwo8UmbKOORgJtcUAMx8IaYVXnvwshNfC0v62ULqXBMMtJ+ZsV2UhqPjdph1pDIMidl04cdN/hy
irpNTR9R5U8hADk/ENMk3+UhxDtc3ZS4pDFK7fm9JrjNuwk3e92z68H4AAUO/J4pW7vzq6EIIl+J
VCFPKcSodI3JZ+Q+JYE75wpG1EbrHOjhUMNNZI1B906pMD0QWPapir1OLB6LmJ2gAJAvoRX2ssZi
LjLr1dGoHVvZTI1iz7vWAWN2pDezMHbwzAIVTzVETxDQZAEnNsjrGxEZuFBXamj0XgauFBrUNLA/
OpB6q/UURSVtc6PtzvApG/UrcPA42zf8k04Fo9IXECBIV5paeq5ViItyq3scTJI5/pCVRr+BAzc4
WzcP+JPYsmdsCbghn0BguthOLK6HFACB78YQBPFzKwz1PBlso4e661vdU5sy/B5mbGjbhoh53sFa
che4eKqkm1IV7G1qoRrhgzEIXEAaUlmndJDYnreFsx6aUfhlFbkro0B6Yoyk1TYN5gfBk4On23db
xvaDAHUMwJqfwTKZicUxbtQXAyZFBzTHtMsVJuuyGr7MrlH296IlA3AbGOB9d3ZNXdMT5sB/iWwW
zrLbiqCPtthKqswIHGvT5CjGuBA3ETMVlxqNrpmdq5e4V7ZaVnxim+r6Td5qzodSjixM0CqMHpqI
qr6Mk3KEF1+Z9QrkXNo/tEmMZBVn5OSD62KTDlgucm3gmoTK21jgnvhFGl0aAS1JiR7TqJ2xI55L
WzvF9ORy7XenPLtl2eMLn0wChykroeXgvapLssKRC5v2NMT9OG9xBVX7tQ3HXTvN6TC26ySj9nKk
s0jPt6pWhPnKSArMNRuu8HGJI5MeVLd2pCnjFrJ6VX8rl0ocHF1TqL6sUlGxz6mKC8JaiQG7pw3w
48VS1SbvlXHadKN08AdNrZgAJbeUlh/cJJoLPZ9euXxnZ7VaePNyP1i5rpGFCLOUMPYR7fTiXm0j
TeBC4vZ46zqYjwPx1kNxdJ1yeVPMqia7rW3HkdtIyzCRXilR0QJ/1GWNYhtdmb7q9BxjaDUkfXVL
HmhItmrMkYApFUTmndWOYIxxDG6x/AT9257NFgwjLkgi/0baOxY3Ss4l4VHHdByH9mjEbapMmH1Q
bgNd97N+HvNjRMdvsG2scda3at0C2M57kqG33USkuMuzgW821FM93Iu6xUVe76IpuBNj7xrnwYGB
c24gmJIt6ecCbeQ4KtGpMePOOiqKQs7WHtt5ZM6LwThgiDC19xDKmmTtQA/gb0ar8qlxQm4UpH3Y
3on/Ev22j4Vm3PDZOvurirljdFeoaeeuAV7P+T5Mqzx4VziD5iVdoXTrwolLlyfJRPZeNace48+i
tvU1Fgrp4MeyqbU1txYL88Opms1o4yhsqRLFNXZwQIkFqbA2IXY2Gwk0smGPFnciCKRyoxmh2CUm
JOxTnuS22P+6Kv9v3PAftCQtkeB/Hzcs/MIv/8cDcFjHxZfn8cNf/+vf8YPzB9gO+IXspswGLuf/
RA80hVPJcYVNiIyw6Z/wQSfowFWFni/6rDGjsala/R0+6O4fYI5UcoSQ8AQBtv4/CR8uS3uGpdkU
9GA2qK4ldPCIL6OHWbOSKml7UntbsZl+xAfdK/zSUzz1VrlfOjDkmYXbrq71J+gXVZ/LgZfHfx7n
hiPOT1gpl4A3YCmLjYvcFaMK/A/8+inySEX/6kCjGvekU2k0vexQrMczFqjXUSB82eeFxt9+y/Lv
n8Xc3Sjg2esxL+F+WNub+LAE3MnN/x++4qLi+NtgFwkFN+oE0jPe+Jw/FSjyyCEkjt+Yloc7h9fH
22fT8q+A8QUu8qKK+tt4F19Ym0M2q+ULJ7ibrdrbpX+2XxFu3eRPtZf62fYa+eDVEV2aCR12X8u0
LgrxloUlTKsruAIJ0kyZ6mrY5Yr1ledaJsiz6vCfz/XPKM6FWrUYuHyTAl9mrnXId4vohY/2QLlj
fa0Wql/G2L9WybOxLiZrglhoimMm6wTkc0b5wRzpd8jOz3lEG23vuff5E/ZMw1o9Bpzl9upaI9zF
coHrwE2YJjyq4SplokvO2QASuxFBm/skSQ/Qe/HFrQ4k632Bqdvbb3ZJGDx7sZdDXX6+oJFFl3Rd
TshCktrS6gBvqkjHJDuYv7891MVM+TUUOjbMm030nRTbXy48M425PHQZJsTuWTpkKa/1j7/2LM8H
WBbjs5WdUN2ppppGO6Ci3J4I5L6m4RXp7dtjQFp4OYbo8JXqooJmvkrC7Ry8RrmdxXAtEXmxb1y8
q1+JqOeP4jj5HMS5zP3W7328MwXK5SU52GOn9iXfOyRT/EXwJTydZAHJGe/tb3XlMX+dJM9eZWbj
lK4rYEUU7S5VHlxxcMXj20NcasN/PaO5JNro27VIkS2/4dkY0zA6OIn3WK1uoyf8MQFCjTu5727i
tbOHgnce15RCQDNtu1vpZdtyd+1cWgQzl5MfHT3Ob5jd2JyKL38BKmqg51Ncsav82X4xbJb2i2tb
5GvL+dkwv2Qezx7UhIw/Bw6hr1O+N/ELbLMnrNDX0zWR46/s3+Xz2CodYbxQ3aUZ+uXzpMSRCVmF
gmM2fFjeKCaDfuLbHwBtbSlSDz6U83XoYRPoL10zyj471xuczK5IwC6FNr8+LVSXRX3M5QVI88sf
gueSKTullbxYKMkQdL/gfUZ2D2fIdFuv5zXRPZd77GhVjqXocG0PvxR1X/6AX3v8s1euBEYHWZ43
IW7z970f7+jg+Yx54WFhJU8b3a+BOV3TSS4b2OXrJzO8lA8c1dWdi8M3EmlgYSRWYNFFvtH9aqvc
/MnGudspuPKGf0kQ3xrrYvEIFR8tx4lrPzjDpFyFN8M6PmobgPbrgGXkelidwlnC1OGugZxz7VG1
1zbz5Y5LtnzRU7kXFxvR5so0U6v6tUENN8O7iMJF8EgSwMs3+W3gXQWTvLYlIW+A0rMwan9Dc4XW
SL4gS5ctcVg76X5hxBpPGbVaH3EOLu8HAtrSxxv+7X3q9yclLehQD1oaErilX9wXSyQ5SttyQlau
/ikkhl0luCm/PcYr8/XlIBevkxLoYEFHwI77o34wPFbuDyN/oAF20fRi+vCI02JCudsL2yuPd1mD
Yqm8GNq6WKtD4GKsNnCiZafuAKBz9hE6bpszBtpYlXok4/bRwbki9v19S3wx6KWA3sxd9LQaR/Ww
uLu2Bc5/HZ8OA9m+999+t1e+n738lGdbQYS729QVaIFiF7OSfN7jKrd7e4jfp+aLp7m8ndpQulQt
1Bt/RkuWD/cyyHykalceRKNp87cd5uVAl1dT3ETsvNQmMje46wZkjUkB6tWE3k0P7A84S2DoMIQy
pFkgigFH6AuoNA2PlQxoeR+HBM/wYRCYQvRh4elh/yWDz1V4don5J2X3FNvKGXf2ts+Wf52K9YBh
2SYw3XCXFoKU3lz1zSdHzvKOFB8aytJOt1MbNJvKVLEYSSbnYxhXw/SdglgpMbk0QkUzvK53FGr1
sl6qq4WRlMldRQ0kWLWlrfs0iRhohaPwZ0MIu8+zuTo7k1496vjt7TJLuidb6Sc/6vkxLjLxU5dk
xtdUTTDOdBuAkqjBo02oVJMOAj/oP2QF9zMFu7pNp2J9g1ejUUCv7jTtR1pZ3a7qF2/tqcZgo5i0
Y6dmLolgC5sv3JpiZBr4RfHTx7USy2SPT4eNgZdFtg5NYnIwUkccMPCzToWKOa6hZ1j3lIi2zEzv
Oq9uy0qs+jSPzxOyNbR5uLoEdRWfgtAs/GwY3Bs8zSjfFzqmSdqEDXJVRN6skc2tEbQ9OIPanLLF
P14XVrEN+REeCfVgX4HvXZLbvYeVL1UzTAwPBjCs3Zjjdd0AFVnHQQ3lssVNqgV0AabUNY/O6GQl
fSKh80PRTXLAQTrT8qflh7ATlqcZeUlk3mufGqEm50Wm+2nEEgYTmXHc4DmrvJvtXBu8kmiBNBWG
Sje1Wxcfx8rWPidFm/lqN+NBMDLr3NnpERJmwewHTtyfET2264B+uMeht+KvSlbKnTVSwotq6Wx0
m8KE00sKNFZMXx5Ojo89Lli+Pim4w/czbklePTnqZ6O168MEMTRujmmSTTY1j75tVzQk919IW9LQ
7WrBvMXJDKXIICOvrw711K1SPJw/CwqCLmqsKsRYyeQCUCvldhYoJcLGVfe9ZqS3eS4rXBCdcRXI
Oj5V+BGvZNy2N52qZfUqarX8pyLV5L0VhWHKGE17TDJFYte92P1aCmAbVbHaFUnZmTJllp/w+0TQ
JC0kxdqI3WajyrMVoLOBgWs/TlkN3TcPMOxWJ+RyU4R1fFRytNUz4kZd61rPqgxSJfNsfJqxO11j
XsWVP3BrX6/syMdsLT+jt9e81BYSxEeNNMuJlix+JhskH3UTHROc7ZDvmWmycd1iGm7csa4xDA5T
7Sa06CNcJWJuoo5CSRWeMYfTvzVI/D4rwJp95EbqJh7nYZ3PhlOvhKj6Q1CYyTaXXbGPZzkf87K0
clrZgvgoSwW2R5s3xZeEHe4h0uz5jLFu/L7Bk+7OVZXmrmxC+SRmkX0Fh06A7bB34G6Jb5I3jaw5
gb7FC9re9AUpWX/SI/3gFFH7CEHP2GCWM1OSUXVH+Hmb4bxcZxh0G316DKpC/IzzhI8MYYZiZi6C
2h97m4tB32AxOANN2OrSeCdmlU2DQg/wROqIQVoOT0IdDbxzjBntswgE6le1lZhMpEnvaZiUrLM8
arajHOb1jJ3RV6qqdrVyXAumiqZ1nhU51dfJjOvPSOOQd9IMgKQ89LLEMvxyaknBN61+jHPXBCw+
2EruG+Yj5WbqlYGWr9xMVI8glIxtOVcY01CM8iN1HO5mq45OrlKxKKKAzTpExkNVsX1IVORlWZFQ
4g306GRWpYOoysm2jYJteEfO3mMqFkimZLqyJykOIrChCY1COcxBk8XsWpmJ33HtYI4sEn8u8mlX
5LlgeccZM6Q0/cTMmq2VIDRGpuRsLdnVW6UMYdfk2MxSww02c6Y4JTpiibForEybWVcchEBxeR6w
6NuNleZyZHG0h2lSU3fFOk2qprlVEspGZWPWO4lwbNPEY7sxk0Zbq65SbqzAGrEDFeYujEb9xiqk
7Y+uNtEXWnfNuzDJzKNRyvnMW0FzKXtzbZfj/LNgy2Q3YUYSXVKfk3G9Qz4wPLS1Pe564WY7Jxhx
kJJWfcB0LnuEJBogHul/OskQ+4VV6ts6wv7crSJ5M2dSvTe1Kjh1qWr51Aias2jr6taFj4lxdazi
7dWUW1HH82PCPnmIih6JNx7q0pvHOf9RmGN+y8amvRcinr+gFstGbpHGeJvAa9voeDltqtRy70pq
80cBsuTdBD+E40HW63bQ3A9Ix+enKu2d75S9g8dU6astzazFpz4M0JEHMbXelRVJjW7VtETNKnpM
PGW0Z+NMTizR4qMtZ2TpuFWBOkZaiQQvVTDmcGnNqVl/iO3DXl0JinSe5qDCHkIB2rfsp5t6dHG8
S6ah9Cvp1vcdl+V3qVYC5ERdvJ4LyDrdZLoEtnOFCdFQr2TSqVgPDxJF5PL/xpU8mim+gAlyDj8d
MCFctU5QIyYPreC7i1/U0daj9ltjRyjWYhu39ynpnW9ZM2FgL3K9/hTYHa5/XbqAxLVEnz/VNWZi
RqrY6io3tfqh6cP5Fi/XdKMbokVrWsVipaV9+UEWZFQ86pAUPnE9xO4wiCnf42vzQWhd91mpVKII
PPBQfiuJeU9jcr3P3MFlmbn5rZFgMKfgG6p7EPTdkHcRTrbXF5QT64D9vh5lfnI0MB9LWXaVohf8
3Ok1NTRjFPmqmTNni5yoO6aDa7HIBvW2j6puV1IGCrnAuL3vjjSZTbL76dgx8o7YqreBHIyzlk79
LcaF04ZSo7jVcjVZWxouaDU9KUcKWY4/jGa0y8j9+nYVje9btY3fq5MSnmxNC3docpxtFukBB3xd
7g38otdaXPVorY10b7dYfHJFIB8/6dhiUm3cZ1FjeUAHcC6uOYI1ntNrlUbeG2rZbINU0jdQzFbr
42iK56Gc24MicTlMjUbZseySHWU8dt00hj5tJ0c8kdEVhWMzH/QmAn1aF9Vj6TrtjYkf36attIoX
U4DHQuOJqAkJLFc7awiYrlPwRVMl8HB7jGAnhXnFRmOkkyb9OXXGY9xAgqQ3MX5Hj07XrqwiC09J
F1UPVMmTe4QTyeeYtPU2F7byHoFSeIMIJ31MXAy8peneVK6nfTDpSlFX/Kx4G1QWdodOqa76IaO9
rFD7+/z/sXcezXEja7r+KyfuHifgzRamHIueoswGQVESvPf49fNAmjNdBOuyrmZ9uzcdoe7OykSa
z7wGQ2nMawst3Y25YdAnqeLmYSzT5Is1T1VmZ3Q5r8NeZmsEcWNe+0Wo7dQcOGuT99O1GNNaD2pR
pIpXa8OTLGNZYPvN2L60VtXsmzQFLYkF9b7xx+pH5kPsLSSzuZLyormJk7ngWq2sHnzMsMjWcPst
QAkx/pyMRfsSqEGRbMSobBNcts2yoe2a1Z8Ko60ap8ytJgdw3Kgc6bBWaADLMOsFBedsOxNyFFvx
6rmpAwsPVvrjP6NGKzBMzIAw12ar3KILlwDxtia3YCe8Glmj6J4k19ZXeq0SRhkyeJ4sadrvpaD0
W7zm89dRM6zvrTbE99iCU+ct8lHYFWo5fS2lpnbDPK6eCfLFV3+w1Nmh0SvaINbi3WhU4wEje0xv
Q0w8OxWxxaJXtEMcGkAx50jZ1aMh2zOILdcYZbzr0xaQC8pB3HfJLyw30WoNLBPby1l/JtcJ3bgf
h20v4aJnhDyIlYBzyICpG23cVr0CKQGrx2r7Rx2sik2PPL+2SoXFKrGaw1YbeYWxTo6tkGQ3HNzh
ypyk8FMbsUhCBTWEn1feA4XjWS190cPLPPVEmdaOHw093sxsyoV25mlJRRynxmAMEBq9i7G53IcN
ty8gCdDxwMfA5EEp6xVh5FYbMXNEymUrzPgg+7mVPM54G+zx0YvB5eGCvZiEul0TQZCZpH4zmkKL
8LsG7icO5pfSV8V7bB9VTzTK+lqKxMI1ZADrZtwuCI9KfSgNc7yO44qdDu4e1bBRdKe5MoCyFRLS
oWoD/MWwmq/YrJrcsGH6DYQyd6cuh5/w5Q6fSTeyjZxmAymCIv86cfVUE0W6b9RW3Yk1cOpwBiU+
qJn12IygXnRsXHddXUZeMpkIgg85wWQ84aaJYJIXS0H4Uxma1JsQScBQ+R9DUBIwzZHY88CdI3Y7
VMX4EJLGYu6I1rjbyrP5IAlctGWTE8tNaR7caFUrPnS+RquGhPRLGDNaJemSEw36d4Q3dRoSlbLv
cxPDjX5u7uXAFNAqMCKvCiX5hviYdCtpVQzrpSjksQkyaRPxfAobM+F+wSaeTtBsdMeY7oBXpX33
FQ9a4YqbK7rWJrPs7EhN0ZYG0Z0/4OuqeCqSTbswU4NfVRhKcJb68mHqW/pJIgn9I2pyww/BMjsf
YKQiYyhP58FuOi35VIGQfhyTsNykNDwatxDrZBvgMb5pizJ86oBi1xu/Fn1SiViVr4dOMpHvJW1M
A0HcEP+ze5s53/kGdo0uZ6/xarCasw1EBvqSEWfmdkaUe6sqQ7sdW70ZgNWMyb1llZorBcDvkE8x
gh/52FqpU6lq/VxLuUDKFww3SZ5XL6C0kzsDP4mbpAmG2wZn9XtTo4nn+UDldnXrm3sFXo8NEUP1
KkoOn3pMmAsHk+zZk7A/uQdGNB9Nwky3H5PpNjf6cSPJbTHaciVJ0GPokpEHNeO+CNpqE5eiejSG
qdpnYxId/M7CPGOIh+BWDERr12fR9AuxBr6hPKrEuRzYu8BoDYqWva9s83zovhqyUG9bWSeZIgcb
vFwcs6dUazVe4qQanJBIMCVfIPxxDKRz3CyTrJ01qnDolCrGbbyR5l9Nl/i3gFhxqBUVK7L5U/lK
7TO6eFEkgNsxsO1Dp9t0tY7/3hmTIHiQWJzdVCXWz8CUKBZIddEc8r4ybsdKbY9laMwPiugXXwVV
l28iITa5KrUM+ltdOBOWNTeKqVjbHIzuQ5HNwhcf74dHKSpDfqSFyg0Rn3IPR010ezHAPzyRVMI0
GQSik2mqPxPbL6iafkJGHv6Ncgi0oP3WBAUwFciyrC86doWRFzdVjn9sWOIebweQVwjF1OEX/qFA
ogBtaRu9jwQ8jTXJM620qgAF1UHpRD5u2rbMil+3mjjvLPriu8Kv5S96W2GFa8X5rU+Gs1E7szzi
mapKNsYh2U7vqEroAmekzSXNoaylVJxAab6KlSzdJVMqfK6KNBJIPyfxfuyr4Zk431TtJpGnjRXP
AkGwBPgRz+t9p2jBfQI26S71s+QaIJ5wx94dNwnyB/dxVoXPZK0d+Xcv7aOUxDzvZv04tp35CnVY
uiG7ikjE/R5REzW6q6oBooolKl4e+NSwFLntv8tKaz5lcRvewzUu7zFtbY+4E5vPQh+Ur2Pfqbkj
9HH6nJqDtosbLGphz+E9r3RC4qUwYBKuqiY4DvkQg1kydbfmwYJmlJs/dZxuXwoeok9RVnXfCxyk
X1P85Y+91asbehDAwSRp9JohUr/hVd1s8fZJvXKKy32KXdFNyfPg+V067qW5mO/qvBlv2N9ErT4B
ZTWM8FapwGskWUI3uZafyLu+abIlTcjU/UDQh/uiOqrbkjb5QZeC3kuSqLsBDRtBmIWadhQyLfsp
EMo7UGeNg5lVrasY8XiXpyKZBwyuOLcpM4zfYyWf7zou5q+FVjL5aSZd9E3t3urNwfW7SHNnlQqc
IoaT00w1FX/dnA+W3Kc3QZhlD4mcK9sOVeVP/eCDiGwwcNyi6SO/GN2sfbXMYPiqtr6/VVIfP7sO
L+w0UFrLDsepcXVcqd2i05M7rZs54UI9Pua8i19k9MscrHSFbYWS4J7jat7N6C4djCiTn6zKVPYY
tg0POM5oX7K4MBxtbILdKArjsVZqhGcwFY5sXYFDYs7+fKVlse/lgyD9yhN4ZxJQ++MEo4g0rGw3
wHkBXzLwTiiV8DmqZfFgFpJ1Zw1yeNdUuokorjh+mnI13evDmOyxKcvtuhwpgIUip9gXEiyv4Rzu
gSzrNyDukh/UTXBir+DRyXnVetOQlHeowOGIG0tVdG10YfliVX3qgq7r7iF51a/1kl5rvVxta6ho
mxnaGXajuZltZamRX0Su1UMQDdm2bycki8zKtNDO1XHWmHBMT3Bm9xLFiGwlq3xPKzOClaovjiaK
EPdtFwR3JL/NPahV0p5wRqm5L0u8zAdygc7y96LYps+VLC03JCBXMKPKRrEG9VOhm/1rMyjTXQZr
7rHEx2wDUTd71o0pvKaMFG0h6SWeOrYgvlFa/C5p89Gf49SeKC5eg7b3D10cR4+Bb3VeVcYt2URs
zTdKQA12CurKawjTXbmblNux1CR7VtPwQKRlcU1G2qET1BxkdE4sLtbz9aRUwW2YCYkbV4nodXNt
7qIRkWuCAazsw2Lg3/MlXgbg3DfV2Obbea4QQpPibmuG7ag64F4xtpeU3ryK1FLaNGFq2ViLz24l
WM1ek0LBBT8r7CKAypTo+uDAW5g9sI7hThUgnVsJAWM0F+nWSqdfhUhwoppC8hTJ2q980BRbVoGD
E80R9lrBvJ3lWLgOzVa91uDnlrZJ5LenJF3Z8FPLBxlndIDgEsXlGgP6CdtCh3Jttjd6sbzvAZsf
rSY2sK0OGlseZMEOfQru/aSIO0XuDZLtTD22Q8E/qWHjZgrnAq6o6uqVEVBup5iv9iNkTlEqP5dB
Km94eDVH1KPGbXMDWThgoRDaCxSBR2p/m1INZTvnXqGALxZXsEnhCpp95zVzmD9LhfZVjWaBiphv
OKns82ZAh6XJrUtDYrM3ZWfG15cQIhvvDdUn94axTMiOd0Gl5cIB0Z5gF1RT4eg57tiCHirc/SLG
CwjtfCM6993OMipAwAZO7VmlbnrVt66o/lLaHet0M2uZ/tcdOZzmQDyB1ENrZ2klv+1YoXE/giWP
Str4RMdQR2c7dcNN4qSZp9um3T5kbjNfVOB418V6O+wappBnYRnQzcjdPC/suL/RksdguqSP966D
tRpk1cFqZwi13O80QSABtaYIdPqSH+C73uIyhKUp+m+dOjCXb5cv8DvZ51FN3Xy23Mka7bQLvCHR
IFymFz7VmdlAB0VTk1EAkKx7i+huRbNfSoVbyCClhSHdKfV4/3Fz8R0UaBHbMxezHzCbTGnVGg7a
GBLO4HO5a/MPqYBu6peT45vGZw35UFi48mtbi87Hg56bGM486NAv6FP24Ns1zBpElfKRnDGZeMV4
zzJiN+WSoNXZUYDd4PvNLqev/3aUCKUMmMQxRC2X2w9B8OCq2faYVPTe/LLYNF3yPzizxTGhA0TA
WCoet6tesESFX09pPrp0sWLKOkNMetzqO7Kv6MvHK3h2KAYBW2ToMuDIt3MrEUBptHAsXCU5FsN9
qhxm7e7jIc4sH2I5Eq4Hy/oh2fN2CMiGfg2Mv3Q1CSpsIA8/ULG5sBHewwOAJZ8OsvyIk/Z5bU1V
nsQMMnDB2oOnIGIfeJb3qr92+8UX5zJe6h2OZhmS9G+xv0R0bL0tSmi+sVnopWvWD2J61+vfC4Xi
cv2jvWTpcOZsMdZCXGaOBupjbyenhj20NnmB5+o/yniww+AhyA888hsYQ27bpduPv9iaYGwsIO/T
AVcbEOkXrLFJRFhNEdnOxUs922oITSretKsuwBLWeO8/o+ksoaZJJgDyFXSlmssmKQy2e+tWz5On
HSUUwv0f6q1ySG9EV91Ze8OFXHJhXPncB+Q4G9wcC+5tLRNaBDP95DKl5/YavCivI/ZQwJKwAU83
mYqPEARnb74yPPM2uJu9BcTr3yRu8yh/ttzC+3jJz7wG+FqgVQoyi18jrtYgSkytr3ipaWO99rMM
8YcYKXnprK8fj3PmvL8ZZ3UYq8QYBCohqTtF9daot10puOZFM80zoxhcXtwnDGZg1/F2w4bwica6
woKpwv4wf27lfRm+fjyRM7cKZwGQLox+YFbi8nFPDnysNUlqGkXlCiUdNF22nmmiXtghZzYIe4Py
pSppkmUaq8WigzDkaA5lbkTvBqiKO6PuVyOslIc7AbzDxzM6t2iknQbgh+UuW5OmxVBvaRFz6GL/
GvNWuyD60xLjQizwW5j2DSSPLSaZMD+WsE2VjNXCDajiBGYZEpt51Ic2nW4HtT1umpd5H3mhK98p
2+Qu9xYJW3rvt6Mnuslm3GZ3vTe5KLFujKeP531m6xsS5vRAydGLBKX39kuWrITVawFV4vxnjoqY
bz7HNZAKVH8+HujclkGRAWFK5Ax4j1ZBnS/IglQKGm+ERNCcNoehGH98PMR7wCGrezrG6hwPWtlL
hSCSq3Z29hLttM/J1rruvkK1u19Au9rdJRT+uW0jsztlLk8FX6HViE2iBILejKmrztGmTL8Kg+L1
yc+P57UEo+tNA3EC60MA0O9xlHnpz2Ih5qVr6aGDjr9D89lRmt7Jms4uwpcObRtZzzcfj/p7L74f
VtHQYUO4CDbQ260hQBIrtS6tXKXqxLt6NtJvEIvLl7gPYqfLACJ23Tg41WiqG5z3Io+i6eg2xVzS
+9LguYaDitkSsCf6ExRmW5jfThTkcCrT2IDeit235vnUYxEz6cOjX2nIcKVj9yTAvMCJM6rF79mQ
azfc3P1DDhKIxnpN3DeO8nXS5nIGL7kWNmGHpyactsaBh4hefZBACZJ032t8Td9Qmw5+malYHRW0
+n7CZBR3gaX53/o2DO9aKhhe5/sdZAABnAF81esgtAoPWn++UyU/vhHqEmNLhIPFRykfkM1p/Gk7
CPp8qKKg3vPV1CsZFT7XMtXscZYHBYfk3nQmWubfpRgKszSptOQCSu+3SjroO4M+7oNW69ILJef4
KRwoy8yTaR1ANyHCPAUQnCRaP9yN/RcdgIL38addG9Esj75hUu0VRcJC4qjVYayllm7LkpPQn33C
aWdE4M21PieHwkkctCNfwBkRtg2tR1f30yXk9blDczr66tCk0IxxyZ4RaFKe4aHaoXQbxBcyonNx
DekQyI/ftoloYqx2bx6lkY5ugYs6xM2ibT1sY1f/mqCa0nvWr8DRd5FL7nfhHTkXCy/La3HVSUQT
v9U5Tp7GTghTtZrrBdYe7PxxHxzanb/pcQIAfoUtsWNKFF+d/1Zs+SNScvfnWJ6yupZHfX1Yufyw
JZYleXky3063MgQxUmnU0eqx9nKofIrS4WYU4ydNk1sHANZAcPz3ZIJlH/FuGEBOCTaU1ajw2KNY
NAcgupiR6YLX/OqQqVVfhorAFZ/WXXftf7WcaG8ceMSwScbxNtkD/UAg9JLu/Fob+M+mPvkxq7h5
mP2wsnKa/oOjvc6/v3fojoFNT+yIEaZ5kbJ47l5exOBJrMSFjLXax2UcElEr059PLe3ogG/CXXmR
GvIex88qWxIvJ7Qo/lZWiXZSlsLAniLXoU6xnzHmKq7nfbqR77It8AnHOCA/BDJqn22Gz/FFVP25
rXU6/OqyiOPCnBo48G5upXaV7lValYH2WfE/h82vQPtb8tQyWd00f+f7Cq6/bzeypmYATX36tGb5
LKl7v3wq2gvEiHP3z+kQS6hyckQpO0M1T6zS9ZGf07PXOtFto/5fVLFMUdItsnsCSzyY3o6CpNxY
ZVmUuXGLY9sUoHkzXXiiz0wEhwAOO9UXDuGaHWU0Oo27lmtcLF9Fs7fHHqm+4O+Eu5ZjhZyRqnKn
8Vq8qzTSSxwUH+UPV6tyy67NejsbMFbkWrhU6lmu5NUdxv9eo5xJTq8grvl2xbowMyeDCI6rE6Wr
2OdJdlH2vtLd4pg+VJti31P1KYh7bv/SS+XPJJE1QJhpMdhcvxby4LeqWnFr56CQYu3QT9mF+Pfc
t6LOAzRdAeQlGatDjBpgjxvAAJMN5PGkHkKkKgP908cP+9lBFilg3nakWte6zKAW5DShDg8l79i3
9zVNZ8Q0/3YM9gHJAhpuRIaUNt9+pSlBv1YSGqRjyx69kyKe7WKAqhnX9YUlO/OWMhRIRi5XEaLD
ukbQS7kfIeSb8YbLjoop4JIzYVXr+DvhvnyIF4da7+PZnXlF3o65yp57PdHEuCZuGMDqOtEu3fiu
v8mOoksBxkHD8kLA8D4vYjwKfQiYotcF7f/tciaYi0vApyHXGu2zMU3Eppci+fNDQMJSZVklYV9f
4GI2i0oKhTGSpmdfyZ7jUdl9vGzvN94yi3+GWD2FhOJkLgoYNDwijnkQPc2NcFVeLDm/z1bJRSSV
DJLmMknAu5kEaGVO3Kl+hVpsqztx/lOmvdWGf397wz9WLDg5RDaQ9VbhI0pLuW7lJD8ymJqipewn
//Ur9HaE1YevgF+j6gKBW+3j/UDvHFweCXicRz8//jZnPj8hCi6AlB5oQ4iruEgsMD1Kl14HDUun
Qka3Anz/8RDnTuoi2a1J2APQglhX0BDsAUZWQWscN9arsUFA1uuv6l2zyfAorm2wBZ+sHxfGXBbo
7XNhGbICj5XGCqIY6/4DsjX0OAOqafmxPI5u0dgIxnrFtvQoXT602/BmYTfWDpBX98LQSxDybujl
KPGu8y6u+y1VPZdKlbCkPYC62QLWr5QbAARuM90bFuyTAnGd1LeTod8a6HurjbaVuvKSFuWZL2v8
+a4GHl3vynBzUsVkePAW6Hk+wbP9EkbdhTv4/ZtsvRlitUsRU266sBlLt420zo4r80WW/E0+Frus
L760dZFfWttzn/V0UqsoIIzVbpQAFbuaDTTSbbDvNvfxo4FC2FZ97D3FEW3xuyTYlZd8//i7vqeb
c6koy6PGTcaVvK45+lrY9rANl2ZT8dzupZ2/HQ4lNFIgCrfhBuiwHaE9frOY4qX35tVlq6mzn/Tk
Fyx/fhKbYhUgmSlkNhrrP4r86yh++XiKZ7oLb6e4er5LBPgsIzYYQOi3c3ijJl8wundz4/sIst1H
Is2IHxexN8HoH4dy9/HwZz/uyfRWd9EwBI3ZKSzwUDUKxwRAWNCmV8Mw/gyK7iqSZER35QuB5dqi
A7l9Ko6I5FDolHFAslaLataZibWqkbvZZHe/0h/WZob4jlmko1x3rrCN8FT07XHbY4xaPP25My7t
rXdPF78BWx6NIpBClLsObmWEx7C0xicsK0GL1EX2KsUBmrHVsE3UYfPxMr97jpfBFplRwmhC2rWJ
xTRaiLHPVOgaUYBz4t8jNPwQtc3jx8O8L7iuxlltJmBnwFdiwmY8I13zQIllIzzod7gAPYOMcjBp
EH58POS787EacbWBkgEO2ghpxi1ooUBfO45lsP94iPOLh2MMmbZBULa6gHLTL2OLZr2rmEjzyZUr
NeMvVMQu3d7vrtZlKkg9UdmVfys3vT3qvhSCTUHY1xWLVwUkagu6z0JjFNN4SoAX7vH3L/RqtOVk
nlwsxSygp9eWS1dx8FrIaiiFaDejM3q1re6afXV72eNzWak3z+RqzNVKsgt1GuzE7+q23jdbAQ8c
YSvvLoXQv1EnH4yjr3KrShlGVEKowqf7EWa6tFP3radvLgfrl1ZxHUoLKeKbacgq4pcnII1lbaSd
fqff4pN6DGe6Ndkm2FyUNXgXbrxdR30VXcPdqNUA1Buj4hoke0BjPWk7OiVKCgjTXfRDf/9IrAZc
ftDJZinbDHk6OahcTVSvi8m/FgFIQgqsusqe58k2qvQm8jEMCKadCECzbLy/P4M0LzHioeqlWuu2
lLm4I9eBQDsOo4pY2Jrq4OTz4X8xCNENtSDCSH2tOFZqQ62oLS0pQXk2xwKO1essXXpvz1xYJBGU
FGTeH2qEqzMQ1n2ZUqWhQ7Ttj6pupxtkTD1kKdyWUGZocR5ULmA+zlxgDEkNBSEKVAXWuUvUyEI1
GugLIPyMyOYNTrjYp1y4+9cGzMujStRtUazDj0k016sXtYUcGTOJsv9NKuxopzrDZIuH8Kldjrpj
OI3rybcZojL72YttXCT7G5r4FzbKubP/5meszkaJp6xfAp8kC0CfxymcereUYcXLt8zZZT2Z8OpQ
CNYgJaLChJfAdHiW3ORbv2ttGFeEEIqXetGm+PzxDj13EN/MbhW5tIEJgBXilytuO2/yMjyus238
udgTon66hHx63zNZfdJlBU6OfSawV1tYAa5838p2T/wr0zYg2FVBhPSHnju13NLwN9UtXhe4+lyY
7ZkX8c1sV4+7PtYqEqpJzT0XPaCqpjrZff5ducqcVwUKkKM5uFrUARndJTWiM9EZiTF/mSBgwEws
v+xk5iGkr5kXhF003YBdt5EMdzVchyxFuLBhz7yJb0ZavcNqKmJPhAYyc8SacWvu/9h5X7INeN80
WL7lyYxW906rTri5YMTidpNT7DCJcDNy4xy24qG4ybyMNHnRc2ydOHLQD8bhu74QhL6L9d/+grW+
EszpToB2UiNzEn7XxMTOS8EbB/+laWKYxFeB//Tx/jl7QMGhIRaGyiBV5LcfUTSDkgu9zt0qSa8n
X/s0NuaG7rz78TBnb/STYda7NNRTAJHFIgYvAuZX9q10ycbz0hCr7ajAikI+nyywiCK0nX/MQ+N8
PImzG/5kEqttWAS5T/2MEXr46VDl7b7+3qU5hiiXKghnN/zJSKuNqGj1BGyabRDvl4y65XqWvP+H
IPD8jFA+EEX6FQhsvf36uAAhNaygJyZiDYDru/0NkS1Pd5E6f2hfJphIZCSXBb3OP0BkCUsPVJUp
474dtytrqUsXgbj0iOKEkxz0vbINd6C7dh9/snPbexFLo2OL9wSX1NuBej0spCjKKUnKSLJExSGs
j3H28PEg51aRtEcyKbkDOFkDlEKla3QdzXj0HjQMlAx3GK5aRbA765JVy/tKO/fD6VCrLYiUBPh2
Y+B+QMJq0+6TA/gOe/oCUAPw0+XSyrnX5XS81UbMTTShUTACtlLe5DVi4FGxEbA4qGrHD7VLb9ny
2Vc5yens1tXJlMLZICGVzlvau8om34QbetE4AWxJEdxLafH5xeTao8BBFZZeydvNATVdQXsJ5bM/
oFGKvNtl86Plve230+5SqHB2m5wMt/z5yXspyp2RS3OVo6b2qqlHjO+cSMcds7jY1V9yt3fr+M9I
610P1sfQR6tfckj9oO2WiGt2Olrdl47X++Lfsh9p1f6mBhCyL5fyyZwwxq5hrrCE8r1Y28VNvZEP
ykb1yj2xhy19rnfCNTru03EpGkme/x1d2QtPy9ktevITVl+R9muQ1QPyp5ATPVHaBZSKJAF5kvFl
QkP246N+7pE5ne/qG5bjWA1Gw2BCiPy7Vn0ZtYuIvPP75H/WdC2MF/VAfZIGgEh+7F3JhdU0IPLg
NJ+ibeNO2BgbutP/TLfAUz6e3Nn05GR26+dAtoqJdIx902+UjW45ZbwpPiXf/phhq3Z2bTjiRnbl
LzWYnHR86j8t70P47VKCcuGTaqtdZSFWh4I7MFZjkl9ac9iBGBzxUFVuIz/f62pzCcx8rkbBPjbI
mrkMTHWdmCEqVyU5SDgX/fm5sJk9psS/RZ6dAt/EBY7vRLeXtu651+l01OU+PDk9AapmQSBxu5bl
06whvxM+pMbnjz/qe83Q30f0n6mt3nhzgFEnzMxh0XdUESYv99KRT3rb70KTBEEB1RV6wg/h7tL0
zn/Gf0ZefUbkBwe1hFjn4iCRY1xk3ooJkiaaGbr4me4xbdl/PNfzp/M/A9LSf7uekqDlhZGxf+v8
CXUGG1iZ+/EIH38xTVlNCSGxUQgyzmYapPt0yA+xYu0j3/pfVCP+2Rgon76diDYpE4gEFDhri3p7
Jrl1+9302wvB0dnc9XSY1W2mznoBEpD1mritN5JbfVuAAjgh3KXevMVih1Sn3vLybj5exbPfSQYX
I6NXrUDceDu9PBgRKmlp46aIouyHSs1uxNwf6wv32XvI5rL1/xnHWkVLEpohWrrsh0WXP6f2IMSO
bniYDX0y/rjPbY07NCRQyNzikvT3uIhl/MVTD/g6Ue7av0+LmiSoauIZSJ/lU7ddtFyrL7o9/lqq
O+VFu+mzL8fJeKvvOZgK+N+OA9eOaJtIt1UXulUMZL67IDN6PnQ6GWk5+qc316ghBkkt0DUeoxtt
U219V7XHg3IQQdwHF4ur5/Kh04VcfUhc6FvQmEws3S+C0u2O1rB3mSB1dl/+M6u10DCaQuj3meyX
BtfqwL+V0gvn+vw7g9UatEMNdaT1wW7NUqogb/OykT1SdkcME2f7Tb8zHHRaX/yrZfXCC728s5fW
yaCrbRFD1Z3EhtVboFRp+jXOGjsJL1Wizo9Cn3LBSJNQrlKtDBYzXk2MIok3cv91Fu4k69KJvjDG
7215su0aQc20QC+yRZ/wgXhvWhSQdouX6YWr4+xOsOCHarqKzOw6pdOxS6rGlGagGl0nfeaMVPQ+
vgPPNVhBYvzPENYSxJ/MpU86VCxqnhL5XtrMbnKvkPI0zvjZ3+MKuC+OX+XNgBY+oTvc/w3N+wlB
tP8m9f5/95n/w72/MJL+7+4zD1Hxr239kv/4+a8fxb8eu/SNAc2f//o/BjTWvxd6GBYzUFyB6izg
//9Y0Bj/RgaG3rTG3+wVndP1HwdL2fi3aFJ44PYH3gOgiG32HwsaRfk3Saek090Abw+nVPobC5pV
qAWFGSQruBXYZTRm9DXIyxpMVUbQcISKhQ19icIDuqo6D171aZaqS4fjfeAAXh7/KOqFtMphs63K
AlZdtyUMjMorW+M2agy5wuUpxljKtIux0xRUWQu/B6hgjsg2DA4yjr2FkCnFzR7vujrApNJpkk5F
vi/FUtJOavQzbVyrqwLd0mQwsy9TFzQJsEVdhCDuIcUWgmFD4hMfEXeO5GxCg40oDNlEq0YXpqF0
ICZOHfqzadiKlbWFhPtg0BQWTel0jtH+DnVqg4gMlmia2ghk+N+0oIieMfuqi4MKYVV1h6RNALBE
uu6klZmM3/yqyZuHXOrN6ratUNOZEYW5CS1MlW0Z/T0S+DrDDw16HYSY2VKse6XSqbnjyNYjR1pT
JGwMP/kZKGae27PRlMc+Ksv7RhmCn3XYUXv1kbVEQK4KhcQRxWY0MUxs/YEisDnNmzBO6tecLHu2
k6j0MUVXGxHrikU8w5LyRHWA4kp3g1AI4RbUsfi9BCcMgEoIq6dFaPgpDULzfqDg8DrLlfbcNn5U
2V0xCD+0UAHcJmq5cl8seiJBG2rVphGyGDs2JFiex2m24NOMsabbE47Zqi2HArrPeifSfs/w3u5s
TJWDb2XazEeUdFB+DZNszmwo8EbjdhJubg9GF8UvchePCLLFxA3oQPFFkDCq0MROEWQpnFzwK8rd
2RRpdtn1lrngxFQ4RAkGqbZsRB14wjSR5yfE3ZoFS222MZ80QJhnIr8wPlu/dXUUK+gxGtem8TjO
Q2nY+UBU5NBXTz0D8Yxt1yOpV/VCd1Twoca+s5Wj2FXRWJo8YTDjbxXqShWyclRcKOFlMvdxWtX9
o6pHeMD7ZlI33rQIF/kRcj22jIOcYGNEkVcOCo8dPCQjwQctI/8xHKVs43kzD8KMyQjqw7KjBZOq
2LreGBgoTn1kOgU0MRB5E+IVNr0r0n25NhTkI+tSbZy5D3GibzM9S11IXhNs3xpza2dWUNBxFCmU
k22mN1Pv4vwOSkhCQwrOf55MFs6QIh0nle1Hw0JFJ9i2sh4F2DLrumAbS2phOoLop1/RrdR9FE9a
VEzHCokCF1EshOAs1N8wTVYtNkyqW77lmHDIBltUp6xyhLpOPrObEHbqtb6ud4hHI0MetYbWulYB
DtDh+JBcJE0K4M8yfSR+x9JAj7qtOhSClE5Pv8jakOFiIccm+r5RicWt1Io/R19EQNBY9NAMP6Tn
qwQKtq21qJelmwDv123fR7fMjeIwMZxcyjBXFH7Ls4XK6BsoY1f6V83I0xu0dapkM/WdNux4cHGD
15Dw7Z0iUxXqRPUiW621efmlEmd0bUe968JNMdXGayv14bXQRiG4q8ayhE1laYHplIk0Gi7Sgkqy
yUR8TT150APNkdW4Q+IRbcvJHlQ0OJ0R5ZdoJ8eDVi8fTwaGVxbKI7OYk1ux1YHkSqijkxCbWOpu
BDJORJINc9Z2Qj0Ikzt1CNc4MuUgVPyUpM12eWMVwh7Hy2jy8gxtZ1eTe8F3osrkW6OGKc/o5pqL
FSZ4+cDLJQkOQsSFjtJKyLn1Bl6LAqd42F5OM8T4H+mIIIFUNMS898Kwbp9GoUHiKMsMbHknxDOE
TYzbqnmMezxqnViDkbgPA639MUMuzJEzD3QcFcJJQ2pGkwsE61tVqh0hHIOHPsFKuMyADtpBo/ux
iwC6Hj6oVaNan+K0V2i0FdRf7EDV2tiGoUZwbCZhNxwsLE1VTxMLGVvEnpjsU2q1ebtpq94Ag2dk
eXPbT0UOK00VxN4pwzGrdyYi0vWLaFBrtdMoQxkeMs4Qfqu7zoyOUmyq0Y//Yu+8luS28jz9Kht9
DwW8idjZC5h05YtFI90gSJGC9+YAeJt5ln2x/VAaSUkwu3KkvZ2IiY6YZpMnD4772++XR/Vg7CaK
AaL7FnqPXbhWueS9m5i0rnbuOKhy9lhJFTqIioht9WRqk64epaKInHszbQdu/pmzOXjoEtp0TKl9
DH2lnNhBcOhz3iA5WuyD4xhWdqIfxNa9RlO5xcpaj96HoIYnNyvnXN9helgoEQ5Vrpya1rbphzTT
97MV6rkHk1T+uhi0yPlxYzrpUc3SCKvQTlCyj51BZlGpvP+CvGnWBokki4dQran7N/LmmVil/BDO
phH7GmTC+4p+mK+xo7dw0QSahy7oVK3w7GHSF7ds2ia7WVop1d+Z2th+0IyEzBCfCPZ8XszQqZMW
Bif8LZK940RqxzN01BgfJ92YU18kkKV2Wtql1W5EZRsyYUu1aODE0Cf9xuHAZxztBuOkqtsMSeoW
AroHkzg2fJUO9e4AYXtMvtZhONNQog964aZILwwnK0yljPeoRbKryuCU00rbFs/DCBnVT1ki0i6G
PKA5MOfgSKE65c8KhA3zmeQW70kMCPqzOiNNG4z5lOqHfNTN6D2oTUhkCCIrEVszizqepAFZsAkC
IVqryX7sYA8Ew9CaHzuH5+uhpoqZ+H0dV8V96BTOFyisUn5s80mpn6wQNbfAwPxpIH8WWXbTiNbq
90lil4KSnzKLj8YUFZJfg1viyUANVzWwCIA0u/mUVQ53kSbCoG50Of5oobDq+EuuFz1sB8mph/eC
l7/+PBIzTEq3U6ph2LcOWsk7rY6U9WWupgw6ovV7N9P/+Aj/eq2ceMtHuPvcr05C1XXVJSdBxpHH
a/jc9f/xL8mQfwIK4Dj49pjj5muF+x9Ogv3Taukb9PGTI6SgFUfgDydBsfgzE+dCV2jyx5glCvyH
k6DqP2HPGxadLujkIAqk/R0ngTZefMqzxBD9aHSc0pyON7CGpLYBsVBTE7jmyujP8pDkLzX45eik
j2WiP/WmnmCiJ1NiRB/Vzmr7d3VtxsYpRxUVpLFu12Z3mqk4Lk5FNUz5z7pUx+zDLJI6kCOZ1kmP
cj108ZdZ7Qz9swrtzvhlGGmG9RJDrkE1S4BSVQRr06hXHoFN1zCy7YrWwl8qS0/6QK9CBfhoYnTI
qcwZqE87XhTJK3pLFIEG2rV6HIoQDYA56pQikI0xX/axhn6DN4+WWd1OWtI6N1luCueFay1Xb7WM
llM/RBGkfZAxsTOcayR3lY9Z1woaGEe5GsMb+tq7/mMWLfPARdYjKU49eZ0HaaHZ0cmm9zrbdY0e
We8lI+5+iRrKiN2uD/X3gjzouLNzgYaLmIVT3SJcjAxFDd7/MWmzcXq0Rj2uvKiLmukgY6oN3lSU
wylLs56XDtNSj3ez9qpNG/VQ3oLRaSbHb6GqKgHpgUg/JK/CttWryO1UKZ26gjXV5IP5qoa7oKvs
BHKehNFj2sHvhwwNQXfcdfqILroo7VVW10o6BJ5mBxF0KtPQ3xWvWrx6yW14sl81eiMAbIOnFlli
Hgpq6sG+q3pfHeOsUYlRhXJR3+ttXX5MnJ6y7LFyFhJUjPgxyrjmvKIIZ+sOzQ2jcRWzi+cgCuEL
CtNEnrtOfqvqAlZYbpaLO8yJcB7RiKjDoC1kVEUyC2DtASWh1n5XJVVrPhV9l4WjT/P7gvE/QAz1
esUh4tOaCXATZGZmeioiqbcOeFftdAiRE4A8OLTTI2XKqXyUpzHv30ty1pY7SmgyzbP4neIkqTkx
IzM15fmoh9ac/lrPVoOpbA4K0FtdgKeeQWzKO1l12gWHM4zmU1c21JLCNyiM+262XUJeR8MC7Nil
oTcK5dtojQdRK461b9AjRRiU/lUw6pD6xhfoS6Fz7OC/PkbpPOnHOSnj2yar1fdLsTQU4cr4K1Qd
isp8gFzRHEdrNhavNEo1dmEnt6VrWu1ge5ZgUXurw/RT1hprH8BrFO0l0ai4OyHoCTfUqlIOHNER
1k6dlPMrklnW7+GWJgRrq6ngDcVYjY+lUzcfxThZJ8rf9WnvzPQW3sORCXNUNiwr86N+MWwYp7Fm
8/Q5khqYWtE+jhDjESmo0Sv71uhpW72rF8em8mGwIdJWCwH9+2rVjfCavEC2XaunRNolRTs+95EQ
4jiYLYDuEhEcEIZhr6F+0SZTvG8TM89hdig9HMw2lQGvLsIUbjMPosDNJXPgYtJnVRAVqfMFql/I
9tb6cqw/RAkOx21dG7WrSdIc6HKoeSPS2INHDEAgmY1aJqIZjSrksXdpUS/HG9DdGaTG0op07HBp
TGg1wCFy0yFCewqVdD3sPvRRZnVUMCdl+k3gDlPOqE/x4EcwWYVb1anZe3rVgGueq6WVCT4hXU6e
Sy4jL6XoLHUnxa64ywx+wE7LR2Ht8yXRo0BT08Z4hAVq4VdGQwbfURgNUe4y1uJbJCZm5GiKGGWa
Us2n3aj0YlVyTxCysbElq5NoVtI5fGUwJ0IyAORIQDAiX1P6qMLal3L1uTQa57eiVYV1cJR4DPeN
FKnzDfDgsXuPL5flJ6vOB8tNJKB4+7mVcTjkhMfC07vMfD+FtZPvVRJGfYBaOdZGbgipO5B/Ce0g
a2EBuZPVKp/aae4Tz+KyFMgcTF2x17KktZAQQqLEJWrQoZsr5PBlHIT5bkqK5WU01SjdG1VWVoeo
VrPwHT1FXzVzru8GMcDLX4MShlcCMMfIUaoCjcd+otFZUOjJGzHkVhH0WUGTMJBaSTssbV5KN6Ze
ppGbq/gBuzkTUew5Uj9B7Qhl8V4j2K+7Vj3Flou5NVCPiljDtGuQSBrvFidmh3djZys3tZDE8CEs
nKY5llrT6Dey1KqLJzrCYDeLhljSM+oBhvkEHySJvTBsrfyQaMtcvlRlH0W+aksxJKKw72Z0Onq9
Rcush3gi6UuZvo9bRDver/AyIKYdSjyenSgDOPhumNNT3nOgb1TKDJbbvtemj3iedeR3vaVHO8ua
h5ey1eEwZsSq1FOG56h6k20m4aGszRkphoEKqMBCIWQGLyNwvVCe1xc2FtnuofcnWC7Ozg6HUvFo
403EiSox4lQTCD5wq2UDClG0dTUG7egM1k4PZfkr96imEM2bhf4Icj5znuDTwq1uUHHI9q/21v8Y
n/9abURsvX8foL5DFL37X/tv7eekO49N/9df/C+zU3N+IkuBXiSyoArJqxVr+ofZqfzEDcYLRfc8
SgH22ij9p9mp/0TFg70265oES9BQPzM7VSxZSnpljE4arFfF9f/zv7/DqnSb//8cs/J7Pvfc7IQY
ij47jAJ+okX3ziZ9N06lQ0GjrnqqFQ+pn85FH4Nmni37yZagUAd2byhAaen3ymialGw9ABZNB0PH
O+0m3MmPyxKJxdccTMZdOxLKuRWkfWzu6HKQAmns6yiwyrJM8Iu0TgdKNHYT4hKrPFvrVA2OvZSM
4qBaQwRB3gq5ZSNcq7shXqThQ1oPWvybWUfg+I1JGn4zzYYQt9tBz56OIgeIH0DQLeebcRon2Wvq
vmnuSW5zwRJ/yLIHQAj1w4jo3X3ey514p00G9PdqtHplb8xxBBFfmuVkWrVGNO2IBBMBZOj+poxQ
WRZWnkDeYPKplm+R1kCnOn+CzdxR91PUBloqjQKEWOrlXCbkJK1dHnVKmGkpYiED39fKvpMPJLuj
3oT8pnaoHEHNR7WiyJTZjSUn0X5VagfhM0taei6Msqjp4JgyDOu5XMID+jI516sJ17sQFkzkqZOL
5D6UpFLyZZ3WRpdmvajZIU5QKMepaYvuvWPHOvHnNFycgOhwKx1KqTNHv0GU6UUtwinboUaXmz7B
auXjMmkExk3o0PwvwqIz/XAWGJY0YZOlnlPK9CrozZpZ39V54nSPOhLvSK7WUROC1kbjZ2+rg9Mf
0jDNDH+eMdphnsB2fVJKvQc/bWQO7XSWFUcBSg+W7RlVbYQ+N9uI1GG8CksvgLVGt086RLDqEuls
kBlUhx4kexTzuxz5D3Sfl5GwskFj5EhIOhfal1QBjOwOrR0/WUWOXHgc6s7nqs3VfJ+jOjP4ZopE
7W3RWX0dtF031jfS1Gjy3WQPMZaGNETzY201xfRCoJdOOXqd5VtdTQwpqPCVQPxYLVKOWZgKZ2+G
YSiQ2QBN2w6F+bXnPSIArYaG3yxyawSFQW6ASBoSYMTaWs34ldzU9HHSpfkzUcXUDGaU+Aw/yxe9
59ZuJXSVhkjS94uBsspNLi1VA7GdrqVTUphR+RLPSxgGkeIMybMRR4UZ2IY00pLCbiY3Xc/z9E6r
MTSR7jMNynVLR/5C369C4HDOoux9LovUvhVyC7ra5id80jvFmvcmknbwo8reBEdY8wHdGFEIcZxM
hKdodsQitANdJS4C6p2nFBFgBGdDadGIxfXKh0QOS93lHJcYghyVQB8HVtRytJtUoDrHX1g+OorR
1EGBPxA/UvnYi12J5BF7CvvE8lKlyrrnsOy0yiOoxYPXaO3Y38Lzir7qw4J+n+UscuIZoRijQB6U
VZBTTDpq9JM2Nk9lpa+4dhTlZDA+pQiwHuV94lS0r8XxUOzlJgsBm6qUPO2mTCUMU+hK9Y24E+Jp
NSI23WlCLMs8DOibYBYWTV3eFLOYDxjIJv4aL3epUeemDsqxTavQ2ovRxi8rpXI090bK7/NNHOr+
OHRNPO/rgb99NCMAMC15Mw55c5+mrS75ljCWEDjCpNrA5oj3HoWoZ+W92aRqdaOM9dwdiL2ijRA5
AsNZGowW0UPExojAxjZB91kqlO4jjVDrviXYnHSehU0z3UWzrdeocCGDdBrYV7k3SkaoPUYjQTg6
fADqxTuljZqXIrJQGqukRiL6juZiYCAkWrixTWbpVo+V+peiKi31QR70rHJlA0EZryz7avFttYys
dxMyeem+axx0iojVG8VNMhbSsCu1rio9Wk+aCiQ0pYru2Dl6ekPQYibFgXYnHcmWvKCZ2aN2FAbL
sqjqixJXiROY/GTJk3oA5c9EP4XmokS6TIfJ0WAOEDVd6ocYN90NbfvoYH6S1cvs+IO9FKyOWxLu
Tw7EcpriNEHwWr7OfZTTMlnnpbEjf9Th3ihiLvYgbaon08TVOSKCYin7uRFJfcj0OcIi7aXecVwZ
oQrjViLnXJ34cTrOugYC3dXVseluujplC2bhxH92WRdyu47mlDcoJ1pF81Cm6VShgbU45m7ssyoK
kEEccfhQV4gfo7pBDcZFxFaOjii0jWYQiSanLtdp5iKIuta0yFTORo+WpsF/b9uDYXpSISGhhfj1
6CXtLIW+WqiIKUyNPSIdqRWAnxArzJNfJbVh9ILIjNl4gx6GY1DXU5vcwf4ftFOdrMlWLtsCfD93
fRM4fbPMpyJzxPKUjfWCxmvaW5JrDlyUN0jO4vbGFuq1D1x2rfSETTk4QW9G9ddqkuTKNSUzArWJ
n4d0mVbX7uBYP6fDfJf36Z3QcXP3rRUj7ZrNU8mfjqGR7urQMT7WtNIOqD3kpspjI6PW1mmDsuw0
LZRqT5My8WJHOYmlrkYdsCrCjCZftAHKQAnzZvbt1eO5JS1oDD69DL3hETLm6mB67YQeGOKG35zQ
PnTIU8qBRsUX5c5aInF00D+JP46KVq1pmlS9ISTDMxEZ1fRFnxw13MnwEtFPL6KQdmInQUMva2si
wjJuM6pvpkg/V7UtXqKB0lf0bkyyXZGssYRyq8aR201aS0RHXtg2VVGsokOvATRRhXN0V9lONex1
urLKk66IdN7pGeKw7YLyiCtJyGnt7KVZEDVUG3ZfhtPZu4IyouHUz6S2flMbJ2x3laGCe0/4F0y3
HAsVypRWETfZ2b3gJhMaLO4dUmWLGnTThINmE4WIyFcWBpXLSorVopYpWQpdooUpRdDUIuFQoLtL
nDQWpzGBpOyh4ZuNe6I0vS9nmiMRRbAGsFLcGmP0XNUZN4OaVoPF5dxPCL9bdVf7tWJm1U2D3p6y
6zUbx70p7EQg/WD1n8uJJ2E3z1LPWZinWkX7osuV4UCMqhxvxThwBS4o8bB465fxF1Sepbvailsk
WMSg9fd1TnQ1kJCQBL9ppbkZqCORxeeIA09uBh3dTEONArGBh3ExzBlxVEug9FCKVn9oMcbInKQr
COzOyupJeddxeyEuXJbdUr3oBdGLTyP9oJpbdaIL2eV1UXqtaNAdpfagC59IVWXDTpMINt0ao2zk
QdsiCMyZ15siphooTvNjlrJzRSuX5bNNH375pNmwkt+nSF1Gxz6cFdGQ20oI+5Gujr72jQWqsylB
Wng9DyjSS3j7TXhEwKPujwQF6wleZw4yuKwqYjCcyCx9SamRXlys/IFKUTlLiTciZ7Q8llRzhgRX
aIBxFRn1QXJ3yQyvNKnk6rdWJo77qSjrWXK7eOXDK83kziYxxM8Y4k2zH/XBKICGZtMXQY7ScilJ
iOQH1HCNcp9aUlq9s4RUP+tdI0skkMxKmninZqmiggG9xY+FodX4rgmxXU+qxn65I1SnkKRNCLX5
hUkP+M7SOZVWo6DsJESBaSaaWNboWFRYdyuS5eXUhRrHyJIKzTnpA1P2FmIT3Y5oWtd5sVXQVSal
OVHqKEGIxY9tM1aPDlomxwFWQYzuKPl1b2YJKi83Mh14XQmQdIedXZtBaGlTtrfYnfeg8vPoYVLa
pDzJchT+QhCkVr1YjVMRTLMxN4Q3SDk/hNHYyb49ascmGxDKRHAdXt1cpeNBamz1Jm0t1f45o4gW
nx8lMkjHouFaFY2U6YfY6GFJqCpBiZtlGBDs+x/HvJ+PX//jXyDWYWVRj/fvXfPHzxSO/d//PPfK
//xbf9SM2T/JaysBvjde78pO/Msv139as8grLgN9AcPRzvxyVf3J4G98V2r2ZzrI/IlEkE3KGE9a
Bm35t9zyTS4I754fhZgziSVd+YEVjlOmmrmpkxq2sLFyQ3f7avjYacbL2Yd5/N3N/879/2Ecx1zB
lAo5XwDrNiGP8zpHJaMfuFbU2J+Rm5pJ3ncjFT7S4e1RNqXPurmqXVBtTRcj7AOK7r4fpaxqqw+t
PCGyKx8zCQdbiX8dHDzaUWuuNcpsylD1lXbI59dpeAJmRSf/94MpSPGFuYI/I6z6Nkub56Epb8Ju
fvf2nLbZunUYYAQrw9Ra6eebOaWSpCs1pRJ+JbLPpTnNgeXQwvj2ID98OAZB6UyhiZsEJInB7+fS
Np2RTUuU+Eg0utGouWUqXDgGAdqfV9bo0nzIP67VkuwtqHbfD5V1i9A7M07IWsjuoH5Tzd9jhd9F
ns632sW5nA2wKUtMiqGMR6rgGKC6NczuqVS/NfJ9NF3Be24RA2wAC8YdtY/kcyGYW5uZ2GZempbE
TCgMMtWXtVWx2Oc3UvVV+OhYXe1x+3FijEd4T+PCIOm03d1DmE1ZpKeJn6e3q4OCBLbXVE8xlVhv
74YfdzboVcgeDGYZ8Ms3u2E2idjEyHL50O/8HFHIPvwINOjtQbblo6+fj7rRNVdO9SgSEt9vBFID
EYVsYeybv0jv0IR6bp6Sk3O/RC69Jy8r1uc+P60qNfLz2yNfmh6cNDDT6/+Z1vrnZzXXXOGdQbUK
ogHGjUbCRtWzWzVffn8Z/+02pATguyz7ujvOR9mcW9sS8qSYHCkj3NOM2C9usZN888pcLo1ioiXE
UCpyEmvd8flcIk1uLI0SLr9z5mDpCyo6zXxw29ZE89eE6V5eE4D68fyi7APjDVyhQ+2vvFm2iQrn
SavXm7zfycpXpPX+we47G0DZtBAgyWRPdktmV8+K/dDTgZQtf7Mp7XXvQXvlzZMtpFS2recqTugY
UtLkd0r9HJEDLFtKLZNwAFxqjEHadVcmdWmdHIsXdi14Jaa+aUpbxmXR1IVbXG7iR9F87qVPhMLu
nPioqVcejAvbW5XXBkaiX4pOtdH3W8LJE0TaMPX9UMgq28G47eX0WC2d4/3tc0QRPPUs6DCRXTA2
Fy2X/KjVNtcEdfEvfUQPeiseBjgkV8Z5FY76PnOAwfPXQFtKlaJMvS4Ubgr1afbWazb8OXlf3+Bj
Pf6MSKl/CJ/zT2/P7cJdy5CsE5U32EdbuGyh63FPcR1NYdLoW+Y3M0MCFVHqLL7KF7twoFR2IeeX
q1CGa/b9evEMNlky816FvwhNuEAaC5W3Q95Tav4t3ev74uEa42QzJKGy9dJd30iDtsIfet5FvuQy
iOPEx6EoKcLT9Ye3P99mD/4wwOZaQkEX82gdYKl/BgrsFWVBffq3/79B1jN3do/nSxMv02wjTuA8
WvUx0341k5/fHuKHD4V9jJmiqaoC0A4m4PdDUBsRTX3YJX7Wfg4dgtbptV7SyyM4q6YNG87ZNlEo
0mCRA+85RIRAl7K/1zrrinF3cQjw/qsACuVnW8KB7mDSd4XMc66Awc/uGvnKjbM5LCvQivTiXwNs
VttJ4iltOurnmz7cITn7QS/SQK1DQuHOFaPr8lxW2hCGEPbJZigKhXN0TpjLKJ2UKXanNL5yU+vr
eTu7bV5nA/JylcxbbYStOEFpqH0HDjjxaVQpi0CQ/xBeDa81vhE1faL0hBAEixpoSs2cUXLiTKnX
y3I+7to5GQIzS1GVNNV6x1mPDzZ5Mt+0M8g9VJW8k8qGf6TLkWQiQN29q1Ap+QXnguBtVeo05tU9
ecVu+pS28+Kp2ewnuepHkfCBu97TyuLs+xjB5VK3pBuDCOAxojAuMCQj8TIxIGmtm/WpbE0Nlcks
3aMVjnxyUrYnQ1ObvTqY6II7hk7TnDKPhyLXKcXIucX3b5+cS3uCdC/6cjiXP2I1il7Osga1ar+O
xydtuQlDhJTzO13Wr7wOlwZaDR8NQslKv91cnxTA2tTuVYlfRjYFC7FL5siNbGnXN3/3vmGbr7hJ
eqzUlQe9Xnpn982SokytU8nvywrVtkUuP3XKbAdSYl9rEN1YC69b8HykzS6PpBBF6lxgO9IfSq1G
9ME8QZ6iVKVwlWfdBSRIawkwYTe9uyY3tXVrfh+cu4jCBDxPbL3vp2na8eAkgIcAomi/0l3gRycq
sXvX2qs+saRrDMpLJ1o/G27zVfsmj/W5ZrhYoaKwaO+oBE2vnOn139ge6fMxNt8TFN8k2SkrN+Tv
Msk6DVO4nwxr9/aWv9TXS+QBiwHnlsrCbad33qZcKUQT6Ye2n+iBCMhsjocVc0f52b55Uen2/kef
DylRQ+XKMun9+361GquJRS0sXlpTeFn8QbOvWEKXurzREsAZhAJAe+MrL+1821sdqR8Ez/30tvps
UFoB/9f2lafwoTva4AKvcT8uboiz8dTvZ2Q5vTkPITeH2dunKh38ppb/wX7ga1HcgjmuoGX7/RBN
n2UO/UQ0Y7VkMuPWsyqKKCrZv7IhLk3lfJzNVBSjRwbMZN+ps6esPJwCfqXybHSu+JVHRL5duVrV
l7dHvXQh8nphkxNno5tosyOAOSwQr1ivITHdITmFeIGWDOtj+gd2xdlAW3WdKqmlol6YXR/GUxBG
hnQ0SZlcOVWv+2t7eFkkGmexxABAb8y8zppyeWl48rMP9bG5n712R68QlMXxFbRoHtsge+zv1zpY
+tj2yB5e5che/Q0bp5dU4tw4ZpT6YaLJNMfJWrnmNkx0PExr6BTXsGs6OCXnq0oNA7ntbrhfRg2L
IDeTPVdC7SlULn4WtKV6Q6J3j2ZZItRmxc0e9AaRsFIHO9pQcarQ0aZci4ldPMTnH3GzKTSjz4Q5
8RHBGv5WH+dflpvYLxED1nKXDNh1ZtgrpPDfLxt629+fMaFnBhkyRlTemXdSvht3aNh1ruS+Iji8
0Zt7hO7ceQf9CqmfU7lXrjyjF0/fnxuHtorvf4EuUbLZtPyCWpvctvm1v2aMrh/trSlujvcypLM5
xwwgn8J9cRoPbVDf/zcAfesPfWucjRcil4pqzh3jjDvxYdgX+97tA+ukumlwzTO89FL+tU8AQn7/
zbK1+jvtlvVM5y6VCJjwk7d2Rr19R100MgzaWYhUMMgP6sq9XDVWEZmM47e34oN1M92sGgHab+KB
5/PaPbwuxA8f8Gy0zaxo0R36pmS0LhAB9ju11Uf152G3BOw80sPhFZt0vQ5+HG9til91zKiu/P4r
0m1IM1jKeFqnftYbEnNOskvSel9V9MZL6rEV5RUf7BJNkRbVv8bcbEb4hmT/qiaFpjjdFggCU/Vx
rx9K76qBePGBUbG0sYLXmtLNXUJRXCp6mT3S+svO/NB44WMSFB7r9xC6aADvk4foKiXr3+yYP0dd
M3Pn1rfT6YnQumE1rtRTcmggJYc79dN/j3h48er4a4rWZgFNfK6+7xlM7TRXte9E/XcDJPgS0Cj/
+IZbJ7OZu56WC8w2vV8g887iMPdx0A/hFerLtYlsrg6FbklB8yRWhiV7ZdhQJ39FjWcbx3/1F86n
sjlcEuCrUVqw10YUbBY//jS9JAhE1AGCHyV15i8rklL5Gp+ukZUueUnnA288B+TY7TAumdvozI9h
vLhzowV63z+W/fhJLO2V5+Q18Pzjqf5rzdZzcWYI58IekgFitm/n2t00R8+Flp406mJoOKVoz2xo
7lCf6N/RvLijB4CG+Y9vX5vXVnNjCtE31/eqtG7LkHBCdbSG6srNdeVsb3NatI4CT1vnKJJ4v+SC
xtR3mqL6VHNdeQIuzgVOqglz2CD/vFk9TZszoylxlvK6+zzn6UtCucjbn2sbOP59a56NsVkxORJE
wwThu/RIXYj1smpAMqLxUaElhCKT/RKIdyuZa/dP3DKDaBvF82T9Kbv/fq/oZqU0AAKYHfQKk+GE
9I/O3dkQm3NH60ef6g2RQymGHk9AIqCRsvmlPzSRP3nqrj21TxSDe8ZxuCbAcfF9Oxt6s3bSIKww
igiR0YYtPajGZLsxypOeaGb5phhV57dqiKJbyRrSL28v6aVdQ3KIyBlarXQ7bEZ21F6jgWsNztmK
L+cq6Zr4iluz/hPbY34+xGbTVI4ix03FEZgleRf2akSv/vysmv2V++TS9XU+zuYwDzUts0rGVEYr
ci3tuekG14pKao1uC/Xaub40Kb6Wjfg8kVP71Xo4u7tsKsNUoRp8t/mdXUa+cDI/Uf+BLgRxDwQH
ASBREaFvptQ5jSR0qcJNKtpfbL38kofO5Fay9fz2LrgYaTkfaOOPWQNtpQIJ3VXXwxfP1k4Eq25t
44HZgY4KTad6F7+/Mqh6YWOcD7qxewq91JWyYFDhzR6lWt5y88pd3mlBvTeOb4926SI+G2xbXdJT
vFXOmZz6hJTcJMmCRXkZnM7lOrty5V/cGn8t2pYaJZask1pnJdPQ/hdLRiBoUzRG+8plfOnknk9o
/bpnO3ByQMHEBRNaqsibrJ+j7uXtL/Yaf90e3PMRNneuZQll0ssSdR6XVNB7+64lbPn7ziByoK4s
1/14I9eu7uq/xh8AU0HrVv0MMetrwjOXzjaRF5NyndcI+MZ+lKM6HeOW47YspTeXn8v8tkk/JJns
KdV0Zf0u7hRdWwmaqNn+kO+Ni8SMnJkPW9ULDSnaodQTqBvyz4YjPrz9iS8a4XT+/jnWupfOFtFO
MvrrBZyPLljpuOmuGIMRIeXXE/Bzd/UBX5fshyUl3E5Fl8HMnM13lMpcG/RUS311rxfBuoTLlx5P
cTkZp8l0r8MfL5oM1tmIm2066FCH+SWpP3srmnENdqpQOr9w9GjhevW5KdssveLaXC9umbOBN7s3
NsUiNYKB9Uyoe7pCu3eDXdJEG/b0sxk1LaTGaAn/yopePP1nw67H9mxFlVId22TkC4fvl90cjMf6
wblPDDRorBxnDgOGeFsvrlwGl/TP5PPPvNlIHTRKst7Mlo6HD8pt48X+r7CYjt0xIgF+XeP82jQ3
j3qk0Ag1aUyz1QOz0A+hmR2r6MrHXL/VW7t18/yNUypVCDOxW8tHs+oCo1CvnPWLcbzz77Z5+Hqj
WkgcMQ/oaS8TQs97Vu4Y7Z27+h4U/3yI91c2yLrh35rU5tWDEVBWMp4OIHL7VAMpVfZiJWG7GVsj
vza/t0cztlFDTSLpK02MFh+7D2pAwvJxZV/Ot+RO9tfiQm+vl7EN01TyZBX1oPDGJrK3tJqbm1cQ
uZcPtYY1REUqGoabHSGXU58A1Ep9WSxurPxK6fFIp01yY9CI8PZCXd7hfw212RnQq9rfn3Fbal05
RbtVfbHrf2Ick236c0Kb3UCrzkTdNMaCFiOLm5vU0Lf3tQ3P5e3ZXPlw25KfjEZD8FkZ17BMKXv7
PgGpEE0NPvUHek2u2FqX98Gfk9qmg9J06elwY5WGJHLT7l6E187ttems2/7slu0B+oFrYTphYx6z
bryvhuWJ/Aw8PoR3Y/3921/v2oQ2b4kMnNyQRJ76itl/UlY2SFFeMwWuTWn9DWdTahS6q1qFwzPP
Xp7vpk997CcHZtMgN7uWZvFWpf3t7JOQuRrRvbLZt5nWttUwVAUrlueFZ9afnYrGTOqM3v6Ml92M
v3b7trqSAgYHOi/LtubhR6hrQVN52bf6YxuoO+VO+Sb3LlAfRbuy+69Nb3NtSJU9g3ZjXLXdrYrI
s2K4kih2V6a37rofr/a/9v3myij5k8JYLf8uUF6tufEgw+vwZnSGyOtegx1fth4Nipgpu6RteltA
YVjqUkQtW2bcgXxb3Jp66d4dPmm/IQH37trde/EQwJ+DRE3hvLl1eZXSjukJZzSnNUDIJS5KZf/o
C56NsbFPlzoP+zFkoX5nyy83WrMHp+ivKkaqdrj2YF1+/s/G29wjkTXEzqutTy4Nmyl0VxA6586L
zZv40N/lBLmubJKLe/FsyM1dotdRMSKssloceC+Aj3w6lHtX8tTj4Pcfqp/BWeZecSW6dW3Uze0C
0bVdBllNyUO9H6Svpv1lRQO/PbVrY6x/fnaD9XAwZxPiqG9ZX8r2Qfw/0s5sSVIdWddPhBkgJt0y
BTFm5DzcYJVZWSAQk5h5+vNT++xekVTspLv6otuWddcqhYRLcne5/x/yFgP9q2PyYvmMr4O04xBC
/QsOjbbBnQmxrJv5k0le9WHqaFG1jZdIA54vRY587RXqasIatcb/2gGLYySPlJI0GXZAeBQAiEl3
kOQcHH1HvDFIC/f71Zxv/j8Ok4vBFocJRHIqVqE94X+2AvxEKL1t/o0AbW1bLzwQC+JtGjGwoMJV
fKtygOiEoHC4BSJjgzdRPMS6+eZvzhI8deFllKLG5g8yDGkbIOtGgiKzSUJnZ3TOovrX9+t3zRrR
cwEggAmFP5TyfDUUShOVJhlKZk3jTmIPTbVP8xU/Z7a15SeyNLiipqmiX4UutjL+9jqGnnXipuWH
iTpAVtVeZ5qeYNaKMVydDNRm8AKK8ejSjc+AapxiC+s1hTeJDNWr5pGRZmWQa5YAkUU0WqAEHb0c
i+lkPRu6ukQCFXKde9zUHs3/5iK+HGL+CRdHhGqOzIQ4GA4/0XG/aVN5G0FsBoEWKjjDlflcXTT0
r6GYywCtbhmOQNOwzCDUgbcXOtwoClTZhja2uQjfvre0q/cwugP+NdDiFmFlr4UFxGNx78sOZM39
FNcwlHs9UJ32a3Swq7My0WqB3TPrDy0OISiYmIJXfeIy1rlZ/m6RJFCyH99PaT5clpY9N8ch9IWK
0R9AYh3S2ULvkfqDCUAQ/ma0Zl343rc0dDrvIbX2/XDXLA/aSCh6RpshQZXVV7MQY1fiMRqOU2tC
KEA9osf7L+4mqMSDQSwDEvxHEReUxVHPCP0Ht0hDVLR+9J0KLZDPv5jGP4MsC7iUVNITKMXjPFBK
ZyrhjhV8ZaWuff2LeczIhMsN1EmlGQ4yhug75rRob+gqhvew9/9uIguDzqp4SI1pDgcggQcVGdsq
Vx6Frn5xgBXmTj9gMv84a9SBpqaJhG4IXf64mR5quXr+fhLXQEUyzn/YkwUZ7D/qKiZJdBbp5vx1
sxlejN2MCqJOcQhjuziYKPvZaHZ7MIIxQG33SqhzdX7/jL2sruA58Aqkwgp2PXXRjmInerH5fn5X
hzDns22emzYrlF2agjkImYbzEFrPfGiVH1th/IXXCJDG/w6xdPmNSYcYoIUhBqT3LEODzMt7bq68
263MY9mfpmi5gZ4ZBNcaFC6V9hcaqFc2/9Uk9OU8FvZcJiKKFfo7rOgOtXyUgf9yDBRiBaYXnwrN
AT+3zRxp928Um13dsaaJUnd4IXBFFue1qcYVRFnhNOrjSYcMLN65tMJJXMnRHvQNIa9z5i9y1wzw
6rDAz6IhT/79aPLVOrRchZiBilVtJM2hleL2SDqXNHG/N8K1YWYX6eJCL62IRMg6IiEnzxiOY4HD
oh0/vx/kt539cR1dTGaxhlJh9OaArjs8W4SbOcqNtnQzV3+vletdzaPTi5EWXrchZ1A5ZvOyges3
V7bF9CFNPsZztpXd6sYiQc2POlvZAv/HsMSCl2haECBeuF5GhmYVeU7fo9+Cq1DiOBandtMF6YHX
vhzupA33In+NGDefEH8u6z+jzjvz4uMNIa3VaoJpKiKERn3s1KJzG3SUmDJqacM8KCeIg+jhGHz/
Pa8YjaYDUafpujlXkyy2YwIhtKSGqKVrolC3b2fRduGX1fSf9zbhlQu5CmQl0DGjLe7KHDI2Cuwz
caO6/iAK+jvMtT7/K2cXRBIUKKgo6A+VlxmYPOV52UDoxtWGBnXGBCI5a5j2a4s1h4GUzHkefKyv
H2nKBjRbmDCNMrmLhjoIzRpShMp/fplgIrN6uYzv8QfSuaQDIqhcwrFEPuVxsMPx7vtvfiVW0tDI
AS8LxwFqGRYWDnncHK0eGKBsnkuZe2n3MCMHIF+w4iGtDbQw6pb1cc5NHHTaNDh5lTtG/EES0JL6
tXzA1Y9vzcw5DYGZ+tv/uNg+mp7pcaZjStlIXo2yPqBQJFq5uq5+/X/G+F0VfjGGOY1NnmYoLqkb
bkvTO+AK9kCev/8212im+Dj/msnvcv2LUaaQ5wLND6mLLrrBZ3f1CayO1EE50HxPfUxOhszYa3On
glW9X0vCrU1xcRo0EImvGaTgoQpWW6AmTWfdTHSHDeXH99NcG2hhgkIrWxHCDXBbAQRIGQYJh/QR
Ctm+H+ZallszKFq4VWQ2/gRxkg51fnmLcchN58pe7kun6Kh79IhCGlsNIrfarzFar07tYsjFNdxX
elKhlZq7Q0d2Uwhtt770lHjl3L6WAMPM0N8PRRPY+7IVXpcBF+PNbI0eJNtVb9ozx7jXd3O+bc19
v7q7Lsaap3xhk5HKFeiuhTCL9F7EwjOStQzbtUWDMAckF3BeIqe9sAfGU9qxBIumZ2iW0N+Yhtdf
SF9/bw5XQmn08/8zyuI8qgFTGFqKJJE1QY4fcm0ICRqGGBTFAQqSiKGy75V0Jbxam9pi8YZRy0Yg
GqCHWpy16SEMB493a4VO17LnX6a2sLqoorWCrBFG+f/VK+knPVGgbudEJXhx/6E4x1x++mW8xVWo
mi1UlzWcFGVZuRzQn2iKHLDbghzOZ6nHKzfJNa8M4+FcRMEMvIhl55cR1b9BW9y1HocPC47nABF0
pwGVYC7RQV1FeTTWBr3+5f415jKHQOMaDz1zTlFToL9uJablQk2y2ZkVZJK/t8xrleaX81smE/TM
iiJphJX0Tu8pLkfp8G6AnNxrhqoRcKZcy2G+6AKqrzY9XOsAm3VC0A+rwnVCX93X7d0rct3qcQxl
aqSd0320t25paw9uFOioXikc6qF/P+wcwy62GXQa9w1Q6c3K3ryy2KhS0FSk09AgCRXtrz8CtEow
wMYUP0JqTkJDwUdLoJdTdGutztdOzi8jLeIKtIlzNS0BpJuq2mfsNFonSO7bjId2R3Oovv+MmsGH
HpczlM2KHV8j0H8ZfJEpIIB5tOBg8d9rXSFAe5zeyXN5jlFwZrhDQILCQThqd0hYdke1sXX8c+lL
27+46i9/iLXMyXdoV5+iGcsXm75REzcFqyqEiX9v2CufFRDQL1dHA/yYNukpdwElgcJ+9CsXSqBI
+UqS9MoNhdkgtKeQdEJ17vL4i8q+b2b0Wpruxj5xFCiO/ucTgdw5hsAxhN6nhdVksdVnvNMR96Zw
yZsaaYuTWC1YnX/nIgzUL0dZmAczoDBnxErqZsMbifZ9ZGynEG2TzZpnNG+nbwZawnk5kyZDFZiO
PlA7pCC8oO0iam/kiEJwdW1zX/s8F9Na1jrGialkJERSWWk83LIBFNq333+ea3mly5WbwQOXPorF
IQ9K4XuhHyIKgBjENQjm+zO0IkB7szVICvANK93s/ftxr9k3AmgZFyLU8sjyNYjGTS+jGhbJ7CGI
YmKXxokCavz9INeCAtg0MqhoJ5mvwPlXXDhgYZaqpIdULG4HdRdBgt5tFKcM9Dvdg94+xN4dSIc3
KCOr97pkrwkcXv16F6MvNhdASzKFHD38yrC0Ba7f6S9KonSEbjPIAf+Rl3JLEFguOxOKsG4iDV7J
mKOWzI4ndS834K28rqzmbApL278YbfkcGUIgrtMs5Dzmu3aug00rGwRsp9pqgeSSleGu7bTL0RYn
INhGk5l1mFuqzNxWMu50bjlUKKpNeP5hcTySfz/Ba9/rcsTFVtBRsZcRkHshRjvatPxkw8//boCF
t57SGATCEgPk+q86B+gYsKDvR7h2Dl5OYZ7ihcH3DUR3IcaeugIxQdLcojEGuF/gauV0ZW9d28CX
Iy22VquVhDcd5iKgcA0d4bFvwQvg5UYZoef+/ayufpi5xnx+pMaz7uLDQFkOL+0TxoqSBmgEiAgH
4AArK2t3dUaQwJrfWjHYsod1xjxBQQHrFhHTK3h6J6maHeWrGpHzV15uI2TDVLQBwGlESv3rN+p4
NGqsxdE3l1hFEdDu0MaH4Jbdu+VdAijl7m98FpDETQ2kQEh2/HaiL6wirxVWFABDuEYZHuOB/1DC
/omk0sr+ubZjL4dZXPWsS3S5k1A8A+iXk2Q/VWba896tyVtpjiuDXftal4Mtbnw+loji+byKAqnL
tveIBPpKWwTfm971YeAcQTrDhDLI4mMB5FezUoYfJrLOZuZp5lKnwKv8d6Mstm2Ol13w6wykW1iC
tl9QEHIrzTdxKFYO1WvxEp6OdfTZI2+tAtn01fii1CKNUiM2M3TbGG3e2fUpyXyCix+anja0ulGA
lKdb/RfCp81aC+S1vBK05Qzoq8zbGL3wX4cXGfrgwYpBf819eppc9GQd2bHdhG4ZWPcKyrof63eg
fr9f3atuwOWoi/OjyTS4bSWCbnmTdHYGSNovdXpMPclDqaFrlii9tY13+gSYTHtOVxs/r9kQ9h7W
HSE4RJUXphobSZKNEyY9dM9aijefBNieePv9JFcGWQbdqCESaqQjEB7IQVIfwdaBlIi5sumu7XAI
5EAidQ4W4Lh9/XxJrjRxUWAQtBfdWkpQtr+GEISMKHSI9Bd5Y/1ysMVXq9Rs0rMEqZlWTX3diDe0
bj6oEj58v3DXLhfE7kSB+LCOBpTFjiizQRmVOsF1WRcmkAQ1iHmdsrJw13IF+uUoix2upKYEPgwC
rfBNuml/oGkC6juW3e05RFnRPaGDHW6H730A64cCyuF3xZr3/UyvVRN8+RGzDV3cA23SAI5QI1cA
EZpDAhxGDWiNTd+rN1Qh4gKaHDCimtqmTyNAb5/sfu0iumI/uPkU1MfIKGdA+8PXH5ANqlExAxd5
nKadZ9HRx66ZIYmRYgO1gFbGaC1DdOXzfhly4YRPURhaQswLD8AnZEvk+0Kd7r5f2N8yy4srHYNA
ghlYbAQ1y37JBlByrZExCBZ2awa6b76H53RnucxLPXSLbQdndNP/ySreoh6lQIch2EXQCPTJ2jvs
vC2++y3LbYOX2VGeQ3ptM7gxEIk2mF5Oti3OyW4M1k7068v7z8wXXzSucZzHFUxKM5rHJJGf5Rzo
oO+Xd22Mxd5BvA3+ro4Z1cqWGxkQ5cbKCNfK3758wMXOiEem5tOEIfLDvGjkOcbnMmzLlnbZ/doL
/dp8FibZtVKbpRyDpS1z+nBqbQQ71cqUtHnlv7ODeS9ebHZSQDAc6Ao017Z2A1UWxZ1NMXXEnCbF
/gd3A7kz864+AiDlVD80DxIdqBdgHuS3XYh8nyyfe7OeW3ajupplw1vYJIFwxHFdQOZK3GLIeHAC
DwGFQCgK/Ppjp7JFI3OHHxvnx0HaU7DUqQ+Y+sqiXEuHfxlnsSgl9BdQj4xxki2ITZYdon1jeIhT
J0XucIC0vZ1MOzZ9VCt56quf/GJ+C9dYQCgShFW86PZa8rOV2DmPgD79i21yMcbCzcg78OCSGplJ
sw7kGXydG2u32Jzc/MOm/hlimQEwQIHWxxDTkILWm58FJ9lmkJWQ7YZsdTCznc6TXbGpZFsgZkfA
Bn3cz7Lw/6uZLuWRcY32EILgOENBfNLzKJBMde2uvLZ9QMDEq5qB/0Jd51eLzAow6hprfoPfNFvg
jN8581On8YiDDtgbbiAKWPl+1/bA5YiLo9QsNKF0MVxz3FZ3aXmnqb8MwJO0sVuZ23yYLb/i5UCL
83SU8jAXLaZWRINbIOMbT5ktt2uZ32vOPlps/lnCxaGaZiRXtMmEBvAvAxRvdEsf5v5wyWlseMGW
cPndvyNGtTa95VnSJvNSYo/rXLc1uf7J6+nA6nylNOdaKPVleouzpLd0Xor5zpjfyHU/BWZ02xg7
K3tPj2QzutzT+61IN3zcZPqxXbGWayfK5eIuTxRVwKFt8BGRY6hvZS1v7riatSs7fm0tF2cKA8m6
FtZ8XipAl+cAaSITDZFi7/sNjcfqa67hxXy0xbtKo1ZMTpu4c+Mx3NQAgT4pXVQEsaj6XUPr+AbA
M7NxM9oOQZ2TbDNAE/EWsriANbTW4HRRPtoh0FmuAhhbAM4k8HkWMzdGAw0cHSiwbVnV0ZlPotjq
lRV6ZT9YG8JpFCijFB1auWFPaCUZnjJlityIxSyQc8NyB5Wp+yFLa4dlDFU/cZGcSWKMPpSYuxsJ
lfNHI4vRc1VTwyu76F0qkPjIIpDJNIicQ+cnrtpAik35hoNUiuNZbvdW1OA1tk60zG5UQfZyGmpv
JdSRsS9AJq+GMjuQKmzsSIqiZy7FRejIWZt+mLwPTYckQ/UxxkCag9k9HtFfJ7YxJ9mNiYOL26ip
zVxVadu3yWDtkx4rqh/XmnHOkr7u7ALsv8yBnkfxnOdQ3XMSHiWP4MKZd+0Y13epZTYAxhMpjiE8
P8nIlTdpVti1lHYvsdmWqCksa/qe6CmaA+OM0mAqRORng9zeGVypnErE4U7tSulnBpZXAmHHcqht
iF1AHUUCoJ2xChjUWdlSNVJh912he4RyyydWgYe8ZhrsqaLEbwfN9BpUpj7qJqM3sYV/lyQCDwYh
2hQP8Cb6oyVSxG1jHTmdGUuTHZaj5hh0TN1xLsIpxqjM7SpqRYO20Kl1JBoVLyJJowOoi9m25qbA
3dUkb6PolQ1lEx6qVAEovKOBXodir/A90gQ8Axar6NNGO5+Jr3+f9r34zHJTflRTnr1kwGJ7A9FL
v850ICerLOQ3KnTQfUaG3u9CNt4UeMQEQwfpiB8cHNynTB+ymzxKs89piktHg/L2aDdAyO8IF+MD
iLnFRsTW5NWD3jhNJfhNL6zkyAoIqWtKFR6UGmhKOWbkXFhGeEi0mgeWXOgOyMo/eTRkQVwYaB4K
Wb1D1b0VtFjloEyTMVCmGio5JKUb8ETRwUQoghRzfslN2traJKIJz7muRMdBlRtwJ5n2mKFin9sg
kktuMcXZjcWyKiCdKey6Kka/yUfFC9NS9Xpg3jfwQdpAkwzJDjFxv8qI4ktAkW6B+ezcvlKoi79O
CQZdHY6JXCQbrvHJV/VSdUcuWYWdaHnoa5k12TnV1A0pY5AeWiULIA5d2Ezn9SbsGx2qRalwwfAz
jxBeb4N06lRnCvX4AMAzAU+XCACbB4LaaHQMOnkzErwlIN5OaZk7qhJTxxKt5Rk0VwIZFNMgFRE7
6Ki1OndyN7wChwi7jiSya0tWOBAEgUglE+UBGd7+3NWSiSYwgOihPK9vBpRq31ehAqhpadFDvjHH
YTNmsTvUw46p6o1QDN/qmqewaW4yCd3RLYwwrPdmq3ptCHUPnd0S9WMIrW2u/ewU7rVqu1Wq+CkN
+1PdhAfKQ5/HUOAOLRqgiCRoSOaC0ecl0/DcS/wmximtjulOBsNvrjlutMnLrS3ROz8ZBHptBmwq
6F2GZFfX9WnImg1kj4lNQtOvuzHgYFOinm6HdvsDCAhPjKqbFDdoC1yJTeQiqOviXXBgIohefYb6
gBoWVb6RLNNvUhMKoZka2sOEtm/WPYaGfm5GMHtiKEVDcN6HKOW5b8YAEOHbgZZ7bTIASQbxshfp
B417aOMX9BUQ09uiIDuFyYOfCtVvRLFPrP4uSsqtALoUdNObtC2fZcEDOkqWDczIEa/m90U6QH8g
fFblyLBBnt1HEOJHDSVAiooFGg44xmMFLS9Ag+0x00HkbmVfbtUbSaavahOfjF7T3FLrzpOaImgi
7ZY14lOKZZfWRpBPeecQ1OxsDGnOXeR4dpYHnQLtK8KRHVkEKmJdA2itmnJjY/uoTqXrt9SEKLAw
yZumguyIB72nrCkgMmEYjW01I+i144hGmEHSbGVSnmOrLWBCdWVHRh9oyQQ3O/EHYZ0krju0Lm9U
Tj86ffgBlSOAAAeILqA+8B2Mvy5BYzNaBdLm06yjPc0oqILhDVokXyYqGW4B8JcdR+RONBSM7UnY
6MY69rE413gXcapaFJtmKA3HUPSNDLZgm2jBGGqeKqc3EQXJFejsEORzigwSQMN4JumNHJTHUrMN
BjUjaMV/xBXO2qlON9IISGSUvLbGsJvmAhVDTw/miCOGU0AT2+kgpuGRiPoIFOctH8fCZTL+Oi4J
3IOS5RgZ3/OR7Kuau52OHsXWwlErRTddwjZpFH4OFfphALJHhiBD7yd6QQC8Rb27aEwXhTvg/0qp
32csBok4E05nyFDe6FQvL6RjNekvWZ+98Yk5OD1BdKlui7JAcSUe6KSUIH2Cmh3ejC9UFEGeaDbn
squYHLjreHgsBnxnHlWJnRnTZ1QaYK0CgdmV8mcno8rKAvrRKDUnRC1Z1I6AdWbqsYqNe4XxF4Ae
gAUzQsAbKSpWs/kmrJhPCQu4SAOzx02OCki9rHd8RNGLMpgqVq+6g/FkNsh9mKuEXTpastMgr2dP
cvwhx2jaMyGcIw3v0ySTDZ0AQC9ldqKldmzbOmlhVr3Rb+RU7QHMbqUwsY2G4CKpafHBoXjxMzJo
tocMkAolQfVZwM11YCbCzvEnHJQkHJra8joAN6YynZwaXZdvuLugut3H9Yz59AEc2k1wfgWsJIms
u0Y10J8ylcKNpL72RWugMU8SrV1YdeZQJdpXFFFIYUUnBX8oVYoNacIbkCqyXT4OjlHEm4SmXpmo
sOUCdqaKDdGAyU4zSJOlhgL6OD/1jeprLV6IxxbXKYBUcu7wJL9LR7hmsXLicnY2c8hyFsNcNCnX
wqlVkThdnZf4A6RzW6WrXDmJNzidUpvWFHtePSuF6sWcJac4oonT1mxX69xvUQVLq6AuoKieF17K
IuykpHDUYs7udnhrGBnfTTQ6aKmlAeVtouKUs2c5qx2p6kqbSZofQ+y14+Klbg0fKQKfGlxGo6L+
EeXwOMvRBQf2OWd1QKcJZiS/KvLo8z5+BP0VqdokAdBeeGY3+Wh3cKx+fGsSPMxHlXQ7GkBC1MYD
LdTHwowK22So3VWjDWizHjzi+d3M1yTtlMP7tHlY/QRR6T3S1ScdOji2AIkUjp5iW30e2+ZgncPW
fFbIdJp9FFtnmk+aGo6QcpfVWDAJZkuiRwjnv2bqyejQhCHVZ4vTw4RiXEdXym1ilYfKSFJ71Olb
nXa3vRZ7baO5EXroUhyLQ6IGltp4vEz2o9SP0MHNRpvJ0f0g81eZMd2uQvW5GzvNLXj4Go35eVKm
LbLrTqj2txkl5zgaIPcG3m7cq29JYp10XrzR2sLzEgGlOMrZWRfhZ1hAREsb1TfAiFHEEANmLKRz
bgnccIJtLbmzlUr5gf9zk4+VnQ+vetSjlgN3A7jjB51Mj1MstlIJCFBTDCdE01umpTcSCuH6Dmas
gBnMXRkYp0TFOo84MtpQ8tIEQ9CRl07aKjtowqFJGbR10GjR6OcAQ+u0OhLjmR5QLfyFN4tNwzvD
TqXcYW0TApGZfgLd815R7HSTto8o4XmOwhEAkEy9mQr+qav1hAdYgY5+y6VF61oCS6tnlWSndQIL
ACxGTCq3c0mRbK5AnKVv4dgBBVtLKAjVNLRn69pOTdTETzUZqnnjXk00KxASPY1gsMVSvk8QbWLJ
7yH0uwEKaGfB4y6y4rWvLGqPU7efLPEp13qIszb2NVbc64V85pHIAgDJfgKlDVZhpBWelNH73qx2
k87vxtr8lIb6FjXpDrjDXiWByYsYasRvr8b3obG8wTTui156g5QBBN/yTZiXATbQVsS402sWtBGk
69PWFQzFpwJ3YVuYd5kcuQQ3Gocz1plKaGuZ4UuSvm16wyNV62lm9ZZBAsw2jfRu1Ik3cGUfd5qn
h/SUG2UwTLFbqrmvRQwusYaE4YRzPU8aYYcEDj4keAtpfLbGeSSAJmw5h9GEhpMVwqumfqu3iZ0O
BrqPQw97IOAJKo/oI8Vl1gAcI0J6N2aNCty0MDfakD5TqM7h326fGwObop52RRRxG/GUk47TPRT5
UqcXzW1Z5Md2grJy0ccgj3cGaglI74IPiOMDuHI8e/DiAeHfXUVMWw5zu47ES0rgAvQI5EZqSyCY
jblAAbn8IIYK4sUMvvEvo6FumyIUpuJUMLLVcuZFVn0igwmFH3DQwtYus09sBK8jgCYbgx2r1SGR
LHxtYsss2VgML11xe1t06VkCNTKOj4M+7eIsvdcz7hX5BOK4bMe0PBYII0rxYESFI/fDQ8/eEvmt
Uu45GTeFVD41jeUXzQRBJuil0ye9fJPr9zpJsXjotOhL2KL2yFpU2oLJbbR2pbyo6D9rctvKsxPL
wl0rlS6qpeyRV7ZSnIr+JBUPNLZgNePv3sKoy5FS/MC5h6bGaZsj8JClR6mLAhCYd3rTtXYmKQd4
QDgNkBgQstvVnxrYTmbKbKBmXULOECi0hcxPWoFkl3GI5R9tpYJOrjjNYNx1YjrVSuilFQy0Zo6s
ptgeiPqrF85Dj0TqrspSYOw/oy4Ddb32ovIulvWD0TU3VvSkTOc4xLGfRzcsKjwrfyriEaem8HQ4
u1AK8AcdqScNyTVJdSTIXUYQC+LFK6nToyFV+NZ4blBuNdzTKXS0WIbgI9qiuRwOg7TPaOdH7ceE
OzWdcrvhE3YdBDJlXHo0hNpBviFYW3T2Q78+8mPkQa2ocpI09woh7xJyqzW+RDKbRB3YYlAX2SrJ
Y8teOeomwJ33kir2x/SsVLgCDF/pdFeKfmZj6epT50vatihPCpBQ6Q4cZERloF+RPLNpVbigBTuD
9daBqF3LoT0in9iji7+MHiPtRlKtu7x5brIN4KyukgJC/8JHGWhxhJFCs7YjPHS71QZUrJkfVnI7
oPJBTnjQDwQZ7PQkuOzrUewZrNol3Ulm/a4iKCrJzL3QzEPdRNhV3ei2RfNgjhSe8YsKkWWBSujh
tdPLU2b0T7X1TkhvC4N5LEEn3Ri3uxxXABkzL80eaTVuQ4Pd6rl2P0YQEk7yZ0WFC0QrL2bQnYb7
IIWpbVgtqhKlHRSjbXjDdo6e2zjHDcLTQEWYkUJ8vtpOUuMV2ehP/bjV8YBkj2oHBspDVyueGT1Y
/edIcgCi7kv9ZZI1l6TnwjhH7W6yJpDlJK8OAeFgG0Nj+1rOHFHiGC16fA/sGGANzbB1ejQkEDTO
F1WPTFltI2uxM3Wxn7HmYZxFLtPudat7REG0PSnDNm4jr46gu9Ue2wGnb8gOBNacVuRW6oM4pL1d
lZ+GmjgQ8PR1eOaMC4gxTcBz9XsU8D7UZbvrq8yvOqS2KsORsMg69XTN+olYQLENbThXJf3RGXri
oD39zJQSyZTiTlTD66TE8zRKW5Uk7tAxuWOW/gMHQtBzKUNxc3OrCdAlRoIggIENVhfwUlP2Kx4L
nOIqmlsY7x4KBX9YDqvOHYlxVEMjsCx+wD/DgeLSMc4lJP+PVpUHdQ9MKIKGKivOQpbQrzfTNU2b
slM1eL1i4oOwX4T3LiSqHYHMgtIOp3CM/AoJL1B4/EQgGNVx3jMZN0/nNXABCp7sGCsPokIhf1h2
bm4gwVy+pvk5jNhDm3fvQ9g7tRUHVB5stO15uGptPf5FhglnzwvQNPDmEg/5RNU11HLfhvB6YZi9
BmcaCZgyO3KqHppRR66v93MO6y5BpEVbpWlr819iohoogptckz2dZrfbdExuuOFUv0VIPNRZbcfS
p2RMdxLlHjcm1P0B+NMj9uiJB1w00t74EVpyKAvDo7AJgnwh6ioTHCkIO30F/8oYlk7e6neNGHaS
pNqx9VGpik0mdqT92ehMuyp6u8l9PgF6p3OsNkNoOjDDFUXst6ZlJzmuDZ3grbsZ7rvI3OWq9TCY
Ygen/F4nT6mCqrA02iGx5Q5y7Gn0frJADc0Vz8gDgm87lZ0HOUZHKvojuiaeuFn4PCdbWjwyHX9U
aaqzRtp9C+XOfKRuFmo/IkN9gEyUbSnwTVMRSIk5H3npHknKI1yNgKjliy7PfY5g1hLrRo0eBJR+
KeCuWUdsKqitoQY5Rs6DgiRohjhOWy+E6rfFcuACKz9G9J/nH2qpb8Apc2LIEOJccRrzXsiFVysH
tVG3eVH8VHKPhEEqo+klfEe5jIn1awLaK1vFIh6fVFdn+GCSCMJ+sHPggFHw75pS62b6oc5y7nS0
h9uYBwU2gZE8a20L60FlFI4ebXqTQgJsbHZAl/ABzHEvb+CJQQ7a0rcCH6tiBS4SiH+RJ8o26EVz
IlyX+B85SpEnlJdMIkeM9TOCnyHj2CLICiAu34Vq/qLg+SIMxxeVmpvIeswG6Msy+UOKm12lxr7Z
zhmpJ7nCcTpN+0rCzTUMW3msNwbL/AK7neWW3SekDZTBwvmuIixmufHSRPkpqaRDWnUDYuvmZ1jH
2yGshSfoqLh1q94Bt/ErrpIQIWJ6gjoFHCsEz1Au+pnI2hPRyjvT6O+jELMdzf6m7JMHqA7dEbQv
WCV9B7n+DqKNwDYOj20MzePGp+Ypktv71rhDLYQb5Teq+cJxpYj6VVfQWq1Ac1HhW4jkbwtCEauj
Ck7D7jrV1EKZhnSU/x9p37VdN45t+ys96p19ASaQd5zuB8YdlJNlvXDItsQIRpAg+fV30lW3aove
Rzx1+tGlsiEiLCysNcOITd7p4ZDYQcyL3dS+97DbaVBBrVjqGhHKCiArooTMiu/VAKcaWfkMf9QN
6UjcDZbiJPo3yO4HsfG1H+TOtK5MPLRh7RqkMnUU9i4wn7n0LEgymriDzaQBObFxSQmRrFg7oM7m
9M1uHMzQpP3BNpWwalqU3K6NIXmNdKy1kjlMwc6ps50olkp5z3emOU1XatyhtNQBR19/tccbbOR9
Pc+eYStBLndSKN44f01hXZiRPhjmL3aG+pbBQxQA9mZj78z4mdnRYSr640JhzOCURypIZVsszPJv
AzBmLAObN2E7jhe5ApKRMxvjPU/mhxnswwHIEJhvJBDa1asZ0fBh4SWa5k2KXkY7vEF2yoY6LkNV
EgoPbjwFcSN2Wda5OgGgrQWvSfY7K6MO0W5VpNO5qjp6edmN9ywGDCR7jVrTYTYAhMNTAqvPdrhP
8YavMLFpetAylDHyW2xpJ50tZ0k++Iz2RvOFq8JtrQtDaF7f4wXDPD3ZFeigo/xYVqgITG+F9qCj
FBSl4xF1DUeo+Afat5LUjjm/l9UYKq16Uc78VRjSNTjzMh16yCL2Cw5to1wTyCHa/UiM3aDdlMUN
Zw+yqMJy+BLR1mn6GP6eV6XxaEBnva8Sd4hCptgvktWwP6T+HKNAtCgiNnjfogjFjaM1PKkczmpQ
MYotmCPxyB9RmnVYtYNrQKh0k98hgU51GaapOCjD4EZZ1jsqXrqise4i2V02fERWaVVhVCQBpAz2
hkXuCzTn1Kzc5aZyF5lVyNEjcZJOXra8vJOccyeTCXEgSxa2cKgTjOpuYqCkOFNfIZy6Za0fUcX0
adkfDBumb+3Um5B60LtAixAZNS1oExSkxWy0btHwh8hApI6F/g71sWSfN7pXcvGoZVDV4dZ0YY2T
gJdJroQdM/xU4o1o5T9Ue7pve3mBrp07EIpKZ3MwKD9WBM2taHQU/qNPOdibRVBD/djo72vIXGjF
S1zBTi2CtfH0YBWdP9HhqsmzJ87HO0RNQEBRuE7b55hnxzmWdwnvD1VF8ah9m5t2p/bFgynQkm8y
GRpoCAxzFnQmdDuSxpUwaUUClB4Ft0JbDBnmAne00uboGln0uSXqtRyLEM/Aa3RXLlC5DTS8eUir
OHUEzSsdieVoKuAjAjcNYbEAUE53GOMjcPf3Y1okYTx1l0Bveyw2v5ldha4D7LfUyKU4vTVSNiHe
p6xDScsMq5HvMxUVsLy/6GPzksy6B5/bi1QaECjlYT0OXjooT+PYLRXfwklYdmNEsAyd6oPZxUGm
44IYqkOkTz63Kj9CWY4SLIz2ME3CNdL2Qc0HNx4o/ncLyYt0i1L4eOB6LfvKu3Y/JWj8UctjSQtP
3cjvICTqkLq+UafGLywTMfetUopDzI0nWeVBg09XmnFRDb6eJgbrZus5G55kOgQsm3f9OITLLS9L
Hjaj9Csau5LnD0CGB40BOHaZ+bNt3xOKg4fWr4lHbjKkQZFXbgT9d9IjrCCN6eO5RtVY3WkdDlJn
BkTPfwgbDhs4d+p0g/sYfUR50dvoG9HuKp/QGo2PvGVebXcuaZAcqNSt1DRMkvlgkfRm1IsQ6aAP
7oNToCBmT2nQKbbbZvFFxPpApygFzfSIMkws0G5KojCtyivYuR4TtfJnNbqby/FqGnG6RyyYXvcu
z6edMUZ+pb/VjXQH0ezsCC0o1Lr0ll+ROvmm5QIPsPpYatVtk9o+NwH5aXQ3znUfUgzPkYb16Ole
5umhHdGTjLkr0+4BEAwUR1WPQIyx5Lc01XaUIHvjKXvoJ0xOXByUHrzR5ctZ5FC8mBgrPVbarhBP
moLOGvXr2sLy1nBASTwxdld20bi0nZEy2EFbyVBC0TohLfY8MGtivi3mJ2hW7SLEIijJBzY8bqxW
fYg4iuZajJ70O21SdyxYSHO0aScWaLio2ZAceCFCtYvv+tYItIEfrYw825o81Ly8Zq1U3JSwsEKN
mQngC7g8pkN6wSO0N4l9USuokkc0VHqsgT6F9qjv1BHkwzb+3vQ6GMFoCsVlcagYagptgVpEe5Ap
3gRm7Wgs9zN1OFYoJzfE8IaxvgO/8ILObYDevKvy/NJm0s+m6ZHmzTX8huHxq13VZp1gcvodAuWx
r9JXvc4vyhhNJEMJBU/ccX5J0LiCFQUS9y9GSwORwhclx/60zcoXOhJ6ZgUzNS8EL74wCgmxITsA
TXLIbf4UJyYsq0r1kgDVUksznPvaRZHWJ0N5OWT2rakJpBDddB8leFz0eDGVWRqYWXmbQSptXzAk
pSjzzPhFqkOb1OAuonZblcYhwxtKzqN0Jt28iirU+GzzMs1QAxXYMmjeeHSgu4ykz6U9vbQS5Dm4
WLvwLMNqW75WLVniz/RYaK4xa09TRtCZnG5ymX0DweBB7bXeJXX7TOcMdsi2pXnmZNyiYQrsrQwh
DIh55/mxizgutG5QwsTCA0XOneHi0UFdmIxfK6VSO02Oh/DYtTtEW+pmtW3htVXsjJ5dwPFi36kC
SjP0NrGni7zDhRcxz4olaq6K9TWacXcOcwufySg9WJFxr+SwlUqh+m4jeDljJJ4tPF7h0vcMCAAY
yxJk5pzexFF+HIdIOh3rUatjg7GbtCxz9VGDt1HXzFfwo9adyerfI1sZvNpilwBGpGFtCiNUze6q
Jda+K7MfZkkrvywKNMea8pF1UUjG/gtNxCvcqi0P6BZAZswWb9goO+aD8DLLvon0eTdKgkphaT4p
ebZPpvEdpVPbgf7QXZuih9HmhocCVoPkv6xRTaSlwwndzXqD0EHQZmsUpAJ0sAAO6SvTGbnKPc2e
S4/WIg7qubqsNJSX9GS+RYXluddhpSFLK/ZKUMAcZSDfBPRAgqgwv2ClYSFL9uUMW9KJ2bGbpugf
0L476ECL7xiemmOdUneooyuSKfvJmOZQ1Pk+tUqvHdlNTG3uzk2mOrD4/YEeV+PgwaU6VQsLMKFY
u5HjPzGjhhzChPKNgbsebuzK/dRY4yXNgNAnAKi41sw0YNaN91xDp0pnee/MBUoSDRN4hFN0xjtW
3s+qlTlUofLKTspnBLcvUovroErNR1xTdKdl8zebtNyJ5srye259h0f0LVqV12oLjT3JJdnpanIU
EdxjAdSLnTybb1mMb7JRZGywU3xaIz3FnI67qB7DscNp0fGUbjSChqGpTc4gRLZrRv0OO+1rHpsF
Gqkp8+cMhgaWBaRCoqPJFEMm22tIfI1eKEc7vAYHCN0+sFVuMq4gaUURHwyh9jrmZe7GswU9XR59
STQUC0kzMiApsucxJg/NZL3WsZ278wCxrTwHtIZFUkeVEkcg6rS7yNDQ2VZib4BTpKuSEVmlbr7C
MPKRsix3gQtO3Tjh0EzQGDokmBsgBSzQcfLiGR5LELMmyLi7Eq/cMmKqq87xG1SrOrdV+v1QNmjj
leUPpWNXqlrh+hwGHLCSJB54wUiOsWtxw6pQVW7MzmFl/7g4VjoQGOkBThngaqLUjR818klJgBCo
5w6sjFh56fTySSoVGnFaPMUDoC+pHUiUTPYkGwETKQWObTMDWNCJ5rprbBR1tIYBU5Rg3ZSW7BFf
iRdDLPtBQlNqlwiAc5ldDa7QWLyrLBTj8F6X5ItZiPJCWEheOmmMYTImxTGB3LU/VYO8pqydJ0+p
7O4l71jtYmvCt9TolL3FGhnktChR6EmUpz6Jar8DMnBv93oWGmryZOUquTGMSkUJF/dfNSqwjlJ7
PAXmskiPUomHfOHXpiFHVhMaCm2fRCn7I52b8mJiiXUvRqYFcK+Ln2BPZrkzjYXTdcrsZW1euHqG
QJzJYrjN2jK6tpIMnSquGl6TWgqUy5AaTcYiE15ERjDKEo8OZaLoBlvDPstssJbtQcfUJOl9G3Ea
RHizhkwYaIWk1exTrcfLqbXx+CJavAd82zwM8PB+rHu846ax4YeWjDYOvoleEWHNZQf3ue+oOKP4
1XElwOu0DHuryA9mL9SLPpmrILL0DgBljYZp306hbFU97GIDGuoo+uzHzigvm7ZNQnBNwRJLIr4r
RvS9ZIRlx9Rpx6Toxtu27hsXLYVmL4GoBaGOEn/ShIJc3Ub9zepraK1U0XgtWM+9MUnIc8Zaetmj
wYxTPiHgJYrlo7tgPpmIpfumEoo/AdmC2RJleyXnob2aqd1fZBA9CysyF2GO3DTA1E64cafqOtPp
N6KYNY5kJZFqYndY5gTg0agVYWUR67KdGnaBKG5fIOep0YZAx6VliGjq2FnYJ3J8shJpHhvdbhAQ
FFGHuBXm/aBPVHeIpaDfgPlGX7ZtPAoL5TcA+5Lvra5PVxME324zJvo7qTPkNFMz5m99qYBfYJPe
S5WSv/I5bw5JZzUCqYfAxZ9VhnZrCYXftgqTeNrJFqeytybdqeA3j46RoqMzvGijW3O6U1SjO0Z5
AYYZEQXaGSPKIveDWqCFJbtW3AH2OUMHFeo3QBoCGBKiHVV+aXJFIAAbmY+ijXhQrZwB559oyeVc
2NAUQjUqQL0MshpFkx/ylGRooCB3+FKq8XiRjim/kBrmcCZIfzFmUiAoCWAqkUzlL4QmCX5HGOb5
XZIlt4QvSwDA8yPU43D6uyhCPbifWOXq8SjfrIqgzICTw9DkxkH7mus5+j85tF0ee6NEszmKshzE
i7IZ513c6ujYyiSSD/k8Zq+yxjpaNMLFE/cRCrQ5OsBQmtGT8VusKerXesy7ozA7inYC7Lje8npo
7i1txl+Q44SmQd/MuAYZWMBH2GKL0seOpTkwpbZ1pZewouxyvG38Cu2rO8uuVQOVLbTcPVVvzW5v
MJ5d2eM44HFL7XLX9MqIgrU01NrNiDTR64iEvaBqLFiHqxnSc8RuLf42N2MEJwehmfAEhvxy4llq
oR4r21IllJ0oKqBdbkuIhwI8+Ag8ERKxsc6jNoypVqvhLCYTDR07BSgwnir8bnliAC8VJYA1xjQv
7jrk+MB515YF3XyCkZEtlni66jQdXkVZk3fIUiIJUWkGoA2nghk3FWJo7VYAluJeI8DogFmOKskx
sQb5anBqgTDTwEjzJmZFA1hGYgx2YBnZ3FzGo8BbCkv8vMA+QRbK1ATVS6OipauglkhRYh1A5x4y
rc79nprIapSIoJk3Gdb0OI91zaFFZ4zv42hWpZfkM6mOxkhTUO/4AJCqOkoI5U2VlgGNC31Ll40G
KiK8VYze50ofl15NlP66sLCADny8kJFCJryEHklWFPc4canucR1v+j0YoGK+BKzOglPCJNDS9psO
xusyzssnmyGjCQaadqGdm32IViSaZRIWLukusSZTd9Dui6brpkMEcHO9sG5m0FiDlFT9Q8u1Ntrx
vBxxHJsMfeM+IfvWUqqLxGyHH4NdCeoM0BYBUEQvMtTyBCWQrxTalVUJw3ZBVc9vkO/y46wL5rZa
Ne5lXPGAkNp+JyLuaqDcFAX9CIkgodlTc8y0vLlkiT34bQG1F7wnE+1+sNEeaQBBggaRoHbI0oHs
kpErd3melXwnmr64sCXLha9nI2DMVKLMkCtQbsZzGviyIklQWLFoT9xCp/2tDp2GgMmZg5DfcxLa
Ucfcau6aL9ls41HbJtkxK6BxJNC/PtoRcg04sYyeoaOCaue5DIH2qpw5i3tIVdDqSQDd4KTTVBz1
Lpn33ZTJW01PrT1yCw1VKzW5o4US7eK4kgDQtriEeZc/0amYw5HjAkpZqUHQA52Iik7xPkez9EhH
nDew71B3YGjfaQXAl1XU2+9jOYgDQeU5xPNfcYHAGNGQkTOQtCLZAYqDck6jNbeIrVBAmWQb2gja
YV5UKYCXKEJ0ZaH4TJjiW97pOmipfDBuI1WhwZzTzE96dURH2ar9WHCsI4079Ipq+0jmPj9EMoPq
vhjKez4i+AxEj129RWUyQQkuyBLInGWRfFGLBqClSiWeNiHdSQeTopkNW6KcoEGoaFAYzFCrsCTw
vIXQjWPGpHotcjX+MbOmwGutH9pHwjiIAQCiWm7FkZ9Fndofakaqh6gVeOkWUJj2pKFNX0tE0b06
p1AeNXL0f6XB7G+w+iq+IhlDUybC16IrMwbIBlWANk3D/mryTjP9So3K7wO1Jy+qSB42lgDfw6gJ
DJ0NvA5Tq83emthOrqOm6q5inRnXak5wLGD0zQsH+B7NGXgGGIwwk75cjkDTocY4tY9zbtWAy+Wm
yNE/iVGh6lJNvOrQX/9S49Bh+mIJAmeJjK12h7YxfVJiEBQLxDEHo+CO1Vn0TRUmALEtcma8bbq9
iXrhfSdKBNzCGH5IVowPSkMQl3N9kEFbgjAQz2ha2FVi7OIKXuYx/HljR9XYfGnNU4OGO8A8zzQb
ujtZMta6M4uRAVUmrkCg5Nk1cI7V88DHNNTjRoL+NXW3qS0JEA8SWofAoFwVyOSfQIxAcOyM7EUb
7ew27ZPmzkC78cKu5CCcViH6TVLZyktVDirQGUmmgHk8mnQG5LJEGZ+iUPYtSnVgtEfkG9/NlKk/
oBI5BGPZofgI8EtQ2pa46tqyuaddIo7AF86HIYWQC7pHU3aUQ77A8bMNZYizBBxKNB2KGurCWgTL
6oRfOVZ9Y00j2E0y4UcyNYG1JdawMcIvAuyQZUL2AlTrxBqU5bgLvOvGR/zK71lEI+EooGlQMkYD
6+NHZDXFm3XkqUd7Y8eAGoFmfmCjvv05v+cMv3YZB8rhyMHOyE6ApTOAw4sAA5xW+YAOHKTrVZR5
A+MA4c1NxYVfyUQfh1sx3ERTRHKKSiCytGopebMdEeAARAlwfoN5DcDf3cYH/kre+zjiMtEnu6E2
uZAGxQemT9XT6HVXZQCW5BVYACk8keBuGw4v9WXzv1q+v6Z1RXXj2pgAPIdRFf2tKJ5T9cbONuwK
z4hnLGx9A+ZcyFXUXwQGTVwJOSkEkKBo5rxPLkg5of6q7RQIabFH+Gk8kwvkDSKUzpY68Rm67sex
VyS3oZapnaNLi2dFRi/sTB/wylGLR0t2MrR0jodMg9vve6LR9kEhI1x8UexBHRR+1r6GtCOklWYF
vDaN8PMFP3NwPszK6vRncYcOXwwzd+i65iCqpNdwBTnabfz36fwfpsBa8eI0QtIIxe/Frz46LHKL
vgVytvQGwCjC2NuiFW5811p3sExTNmQ1VpuXUI4aQXTQHpotk5GtQdSPh2Xs+NBnKoHNOXBEIGCY
2WNX3n6+QOryj3xkuX6cuBWdNk5G22w7fAm9N8MFFQrRMtNf+P2LdBk4MUcgDXO3eyZBwp0WvHYo
haZbCn7nPxVVQYsuuuH68vOTuKBoOUm1HnyhagZapZ7Zgy0ar2Lj6+ef+98clb8GWoUCiLfPVbQQ
k1rgomFNGKHz4oEd6o3gR7riVfP5Zpj99YJapvivMVe3RxpnVgfeCQAGc39ld9nBINPl5991Jq5+
GGIVAZqqVZoetDOvbTsvRllEbQ9lca9OPz4fZ2udVufZ5mYuNYFxrPLHFF9XWuLalv/5GGdupdNv
MVZHGdLqUJUfMcbc4ZWE1Lm2NV/aQCJFBwPim5+Pdkba+MPqGCuxnnmGd0xl4wB0fhSi9H6cwTqA
BokdVgEq6IBH7TdG3JhEY3WuCSe8YUSmHhDxJmjzbAdow3USdIHp2InLb1AA9fkWb35r668VfKzO
Ft3IMGyyF5VT/TRAjJ07lCghguAJHOvNi2nZDr8Glz93/lpFvEKqkzQqllIeAP/rGhd4uKLHJxcB
XKvnyUVl6oInPn0HZsSEXvpWnN44esYqrjSDyiIscOqpYA/agl+DcPa3Bbg/7p9VRAFKemy7CdPK
+285mMADnnOqtRWml03/2UyuYog5ZlOWmctMuvVFHF0NMBzz5SPcY4+2m18AvkIqIFgWg8KjGQBc
s72YW+dyFWOSpCsIsFzI3bhXPOgudeg3G46d0jMD+5b5LDRcdVeE5n8YD1Yxx9LzUSe5nXqagW4/
CA5AEk7R10o8Z1O9FQ02duxauqMjBZFywEeSg/1coyiTeNozkBqHHKhGd3iPHAOte8APneYeWPq7
reCwERvWym+Ajg12omI3EYC9WfSMBobTNOF/FoHMVQTiYD7h1W4uu2nAPY9+K5hQb9qVQIPOa/aL
mC1EvvItMcIzKrofzoq5SjYSeMmD0IWv00PzoL5yvwR4Hht4kRAaX2M38aGEUhy2jPQ2ooC5/Pwk
uxBjmeWoX6SADQLQmsAi1R8zdBs3ZvV8KvVntDNXwQZEOp6hRIgk5h1dQ3iVip1633vdHj7Owdap
2Nooq7DD2wzKRR2mUlTgzwH+PQPTDlLU59+0NXOrsIM8V6k5ALUwVrxvQQU32w3Fn3NP3tPb3lxF
lb4eC1NTsDYCGDsn3c0709Nu0wcI0fuRu/US3Ihh62pESUDZTmz4N4J1C/gOUPnf0Oh1B9SdTbQY
P5+8jSX6pTBR1wqwbGAAcTJLx46UKLAzQIcMHU2lz4f6b9L4P/ceW2UxykxZAwXg5WGNy92CQEPv
0u/sux2HbeoviXwaRvcc/IV8PwGyEt8CVgb036U8bmZUW9+9ii5oHtpDC+jPYlZdHVE9BXRR86rQ
dtM96d3SdIx3QMzU3ZZi2NbAq/AypI1dVQS71Ygua4M5bHhRDep/PtVn5AE/BDG2iiZ61ligi+Pk
ZSkwV348OUA32N/BKzKCzl20wxI0+Ci8Rnw99vKbEn5eW97S6vIpn+QDbJmKk5Cmm2D/oRuGxOYW
hH2IEunwkgcQt3DM19QfjhNq6gd4TAPDH5ALO1wwYW4M85Yi3MqxtqI6W4WiPoe+FFkyaOkmiOAI
fMD4+nIMCpRBoPAzhuAvuMlloWzcYxvRia2iU9bbSSwbTMI43pMBhVzY4Xy+2FsjrKKTwilUGpec
pxEzf0r7ug+kxqoNjaSz+9ZWNXjxUihP/szcTxZz4plp5gz7Nk6AbYK4ZNPcdv2WJv/ZbzkZZbVl
zALJ28TwLWVuARoPola6dTS2PmS1E2LLRG+uxNHIn9Kr0WMBWtXRje2DNf1aXA1XPFC+8i+fL9HW
mKtNAA/5ArIWoJVmvdzTBKztJgorEMH/s2FWOyHWpqo3FWzyOZnuqS6fSyP3uVFvPA7P5p8ni7RK
dssyLip7ecjrYbvvwjzUQnCFNvUozz8G/xpn7TZW1KoQ6jJrUKoBmx/8Vy8LuIsEsLyWHpRldspD
vLFSZ5TOAJWCwwVh8NEwmbq6pHTSgx+iwdvaKtWDVoFWOwNn7dYDMMuGCupOpsT9Eb8Xu7GBeLjQ
WwkZYAGWsaVAiYpVdXvbpxT6q1bNNrK3ZWuuA+rp77a6tOhANAbCBAIq2PwT6D5ZGYBkC8qYvbGT
zp1DjelU12wYSZO1BXIVT6rR2zgkAxgmTXUHeoj39/cqntbozdm6jo7F6kh0KopMo0RHpDGOJN1Z
qDMkIPh+PsjZCYOUKzVQkaGWugonU1nWM8h+mKxUOfTwfwSlqLgwG35N+bxl6nx2zk4GWweW2Wpm
k2OwqIOcDxQnmPL++ecsc/LL+sO10KBoOBJE9Y8XajUlsqIM6w/1JjB3C8jRIZ0fw2qYzMsxMb6r
M5q6n495fgr/GnP56pO4XzclypFLIYhNJiDx6PurBvCI5j1py/Dzoc5FSe3k81arBXjJoKB2hzIv
mz21+gasF+ppWzp45z+IwYTZMg24Ja4OuIhiPdZzTGKlP8Qd2DLTrjUWxZstM9qz+wHeBbbBoN9i
rp9aWVxCz81CTaAU8YB2cGeAJFYa139/0nRCTY3CJlNF8+/j+lRzjb4CZMg8IbOdHlsHNRXverml
i3zuY06HWW2Dqh7pCNAs0piIepBAfbRnUJo+/5RzK3M6xmr90xrWkj99kRUI9Ff0W2J/T9UOMq6v
n49zbp/piGomdKsBr15Ln5tlOvUMVheeqVdhw+cra8ivhwH08c/HOVu21dFwQ1hGbZ2tX3IgcOpQ
vsFALVzFrFd5CaB/9FM8elqaPsXobtWlf15P6xBxMuT6PVfPmSkyhiGBKfWNoL0H3k1x+rC6VCAX
rIQSbVqo64XABftg8D5uPfnP5Qan469PV9yaU2difHJId9pR7Pi+3wMMsfEkP78d/5xZtroJo8oQ
WbPs+imlIFt0T1BSePzPVm9t7pHBWaS0Z3yKgexDRaNJ+7IkHyB4B6gCHfSN7qx6LrqfTt36iAGV
HQ06xhMefI/35deRgHXlNWES5LfJPSzRPFAwfLAHr8TySHLHm/4me+l6BwCyF9ClPv/+rV9ndRqB
YNQosIPIWYVf6qGe34NQ5QkTbEmxEcPOPldPP32JDCeXTGlRAe1BjNX57R6US+2L4nMfoGSwm5cm
h9cAEPZYhMJFxTHeLBufDwh/7aZlKk6Gt/DQqAGOwR0HNLeBmdQXGSa5kVOdzWdPv3KVnpcRh+bl
kiDQ6+5JX9y875lPwxkGlahyoAOcbFyoZ5PZ0xFXmTqET9U4o5hX6VrhogcO0ZVCOIs9gOZCjBAk
/HvQBre2zsbpXDe6ZVvaaUNwOo1JQAqjctH622gmnq3JnXzaurvNRdEBrv/z0yC853VueT8eQYQK
gQRGF39jJre+aBVvoCcLE5YlksP9IWAlX3L/+8/P29lNCFM9irucaMgYPm5CG7LGfVJh0gBUBth0
8m35XQAa//ko5zfhyTCrKAO2r2wmgi9h96NHod3pDDstjByQaC70oHXLcNzAPSzb+pcr6WTEVSBR
DHB7wCWGIHwNdTr0MYdjOglYJ8yRzG95Sft93+Rq4wAfZ2zZnPyEPX02+iq0gFigFLADwhEA7fnZ
PGhegqhC67CBVY36oCGaQxCRuux/gHlZdsVnY6/iSlQlekcGZIDQ1Ul3DUpOwkkKWIgSL/PRvvA/
X9uzm/RkolfxBa5XptSaZQfFN/WsgzZtb4xwNkM7GWEVTyC9wMa6TTNgv9oC0sVaMV2CiKpcqGCw
7+t0gJXw59+0bI5fptAC9xJeF6AJrZNoDn1FBdsi9fpmgiwHSHm57liIoZ8Pcz5vOhlntU24rsa5
jP8IJ6hqOECm6wZ2inWh46b18cZ3USh9UL3WhVouxD1eNgEmZ2f35HdYbZeBi742R1gyo21yAYf3
i7gwXmwhXypotfxv5hUvb6IByQInsdVKxkKSgqewo2Q6e2GTdknAioxTMKo/n9jz8eavgdYJKZxe
Uzo2mFgVbM1A9enO9unt9B24b6cJykN5udXRP7tlTkZcpaATELaNiEZ8GoQEJwlmjpCoJDaC333+
bVsDqR8jtjFFphUtCRuH6rPaerzea8lG8Nycv9W10KjaCGlrBTW96+qpe2W71I+8wYVaDflO/cy3
va0U/mwYOZm/1Q0B3fQ/nkdadV1BmYADuP/5xG2NsEzsSb6V2WTO7Z+ZbtvfqGnmQmvx6+dDbK3N
6jybE2czYBXwqjUhyH5F9cExQZz4zwZZHVhRtXS2J2yAfLrNIYtAoN7Xb53Us1HhZDlWUb2XZluy
EtWJouW2E0NdGzp7xosCnmyvFL+nVf/n+/h/47fq5vfI2v37v/Dn71U9tWmciNUf/31dv5X3EEF+
E5ev9X8tf/XP//XfH/+Iv/nHv+y9itcPf4B2UCqm2/6tne7eur4QP8fE77D8n//TH/7j7ee/8jDV
b//67fUHT0sv7USbfhe//fGj/Y9//aYylPZOFm4Z4Y8fX71y/M27tPrHj7d/HF7LN2hKnfmrb6+d
+Ndvik7+uYC/dbjpmaaJoiGWQr79/iP9nwDHaaivoGQADMfyo7JqRYK/ppJ/MlPTlr4mg3+rpmO7
d1X/+8+0f2ominXw8wY2mzLD+u3/T8SHxfhrcf5R9vymSkvR/eu31aaGxyyD9x3KfxTqXSq0Oz+e
G9DQJBE16FekqfekK/0672+lvXk5rAsXKISqJkpWqmnhzrVNshqoLq1oavQEak8+JCqNoAkXQ25+
odwmO3imBFtmYuss7Y8BUWvWNQK20Po9b7PUGOok7tzxe/lQ936puiAAmh55Fq+obwo3ebGCOqwP
abDZCl4dsGVshpklQM0vNWJ9+flJNJIquJfgTMLnUm39IX6LFLiBQ36zz6GiRnVHhcNJVIA7kzCf
5+NeR+Gz7NBYaXZ1+daDo32yOf9Y9dNVXuXL699n7QQ8GFCIAk8BQDRl8hWQz7v3GlSbIUOGGj2W
9pa5y3pXrb5/DSeSOV4EFDw7MMmbK6XEy9dIr+Ny61r52a45SeV+fhclRLeoAX6C+fOxejLPVd6A
uaIzEGohiefa9xZy8fjQXn/jl6kb3Q8HN5vRADZes9viMv3y+aSun8K/jw7grgrgLn4LaxWrs2ms
Z+hX4ewANGW+TpcL+np5CEO85WG4NGF7/DcTkT+GZPhUXdUtWGR/3Fhw0/l/pF1Xb9xIs/1FBJjD
K+NwRqMsWdILIcs2c8789fe0/O2a00NMX3kfdmF4ABc7VVdXnTqnz9IGnGnVdBiW5zzMzSpkvBq3
Ni9a6v+xoVLDGgRdBolv1Fq9tNdAzxPHzxxoGuPwi8lZejA0BqYD3gwHgrR+gsBjkEAAkwGDqt2W
ySNjpcgnn+0TUcCRlAwdfQpUWDXBQfYD2kYt3qvQ91Wa+bMCukY3s9Oj8ta3jvyRP+pu6oJczLps
m6zIBdN0Mj3sBwEMPkoNnvpGdYagD1y9TmX7v1mhwp+07eM6DwHpMVQwPxvmMLGg6uLmQECTLwui
QWJ8KgYOu4BPJ/AfWKMlvAS/eq8uLfBly8+19RiULliircCsf8y2tie5xBHHrrZKN3wwflwe6/ap
X30JtZqSjAbyXiiB7vFByLPTb3+D9iNbu6+c4lt8VV+RVBRy4dFxhsDO3WX7NPDj976VdLBd4krT
IQB2egiXuO2HcSrBKuHMjua2nu6HXuCTk8956Je0QUfzjXmfbflU4Y9VGuqUKWj2ilPcZ8pD9Jj8
4AAu2pHkh92/tgAvDqDMcvpdynJym94AotCCJOL/vERdZWWa9dVCjo7wkL4bH8Fi1VZ2AyaNh0a3
wAQNPBWYmS1kUBvGydkc8MoyFaWCHSRvg8kARwJ4tnVQ3S9cAL6E98urSRbr7HxC8FgkSTJRkChv
14hC3aHNvbFQuXeiRbWKxriG1JTd1DpgmTqI/gwX3YjOZbPbl4eCmwMzS+rh1CaaR0GoMhHxkHST
3nf9AU35R8My3gBrBDbcHltrUC2EDF9MO/7evAqJPAUBFSTauy/50mnol8R6ShP4+n40AyvzTmG2
f1tQRUk0eF3WcE2dHg8VuOWlEiQEeZHup9m4T1AZDSZ080GNAL3OP0Z+3IdK6lVxyDia265hZZua
1WRBp7VRgrUR3ABu54uAAE674gB2ZbQ2VO8iGtEqT0PxbAS6RPMvryntIQ3IgKPdEyVg/GecRZxR
0grtLHatBYqreD/NoeCnaKv/4rGgrUin0zsKPea8kzGwSHzgQ5w/ECai8VZoGCfjzOPTlsh4V9FV
kc6z3i3o7418zh1e4vv6fnQqu7pSW1d+iu/Qz2CXluaUV2ADm9sdEWPB1+yMW50xZjploXx+imHw
CKYRz6syta65kamBHILvj1Qd4p3ybdoZUK0VnNQGbdD/o9ONdnuUQbobJ5GbBpRTCSQru9HXRigU
SNDqMyRf7xjpmA1LKKeLiOUEDaOjIUldJtdJloD3Ni2v6+a6ymOw/u7G8mv9GmQGcWergqHzeG/K
BnVpzmUlyBqkoqymkH62kvAM1YJ9JbPc6eZo8D4VJENQ8fKl3OmUKRPfCGpnFYgNNGWvBtfK/Jb3
rGuJftF8Dmdlh3Iy7dJBUCDQcdbeCtFEMAcAvyeDPEbeganIh0DD83KEthMIRL4F9xljP9I41N+z
iY2oKzreTfjD6dEowXZUZnEE3ag7zdduskcoWDrqXn8qfOBMnhAagebtbUR7EfRrphk04CYenHuN
gaDcOhcSORD/fAc13ToPerBZDwcLJCfo8D8SFGpgoySguKopu7lr2ALDy4mbU7+ySU193YFiKTaw
xI2re9OV+n7sd7XDA2kLDWHRAZudLT+EXukHDzqw1mBr5UHuZIJB3yLBESvAPgvHPreCIhnoINfR
8k5rQ0Y1H8l6gDmAJNPogA/2hcSDmR345LEPlBnvQjPKLllbkI5PPu1qeClJKs4TjJ/ugVSJ0kqe
cXD5O1LMjyzuO9SPrNhaLFAzXQ1eZrGef2dJDWJT4oE6wx1jqGfwDzUqtElTYFP2wl13U6Gcv+9Q
oyRVfP1AYM6ASVQ2W4KZbKR1mPRpGDROCHrxiFJ4Mhmru2CIIgDEynqw0nDwSzBzR/gC1E3GgvdG
hVWJJXfYuTUgqQDnE4SzwiX4IhqpghCmRRpygTX5ibY52WyeVReqvhYLVU4Xfj9PsyT8MUdddA1Y
WBsIj/SW9rC4iivsZD9EXz5v5y6KmvblKGHLQ8LXG/D0iPvAe3A6kyEYFXFpz42lxYUZa48170jG
YMWsGinLDjWoWZ0kfayQg5HDYwgVkCDp/ah5r4SAcbOcpfbI3kAgi3wlL8sy7pjTES1hCApGPYYl
bMrZEq35OO2Wa+hRmeELv2MBkmjOgc/lWtujrjK4ng58SKD3Az2rCXWU4E62eg/EirUHr3uc3fS2
AZ6lsuLU+mr4TI+VWj3QioMb1FgaCzqUTok2amVgXS5kYejNTwgVeMMAJBOyqqfTWY1cJYP0BfJe
RnAvNMNhjCf38h7cvDdIygx8aQhVRboGmqVSC8EnFQk6v8nc2YkPwo5z9KsJNOMfol152VcliX+v
2sokfWWqEvjFhaG1qqgHG/FbVLEkzrcc8npQ1MSB+42veBnBf5nLVtkaZp09JfPL5aljGaG9vjBJ
fNRjGAYIr3lQOY+LZsegrLxshoZu/Z4uFX06mgGRcZ52uHoIVoq44RscquRW84cXCG5ZuQO2Vv0Z
I7T0V5ATesodSPfzH5kTOZAH8iF86IBPjemzNgetGihI6ECEajRPQRuVs2EMmNmoTg/wo68Q7POS
ntXOv3XJKLqEKw6SCioOwOnO50BiWCtRAzNgIUv5EAIZmSnILx2UQdA8zgjiBOKX6IOGmYU9zLPO
0w3pIBCahlrGWR4t3mqvSduBfNNcQ7TeLr8GLvxcTVWArpeA0rgk0E3o6jziKc7jvDXIMAjyG3hr
GRtma4lUHQYghwHANv1C0lFZQhemguOl/AhUPIoWDiIJrDIrwwr9LNJTNHryGsJu+HyXi14NZCgU
uWdckTR04vd0obqFIAeQdEMnn7GKNoK+ikqJhHSkHaT/BU6gK+QbLWgW2Omuckm9undBQQIJo9Lt
ACJndtBvbg4AJ7AbNQMaLPRe1PIeZ7OfkYYJBFer5Zt2CPbpPCHZNSSBGYDYNhCMb21ZOSPo/9Iq
Z4A3t66B1QcIJM2ymoMo4npIOPatBRIN0AhnzTMnNoxYfitGQClRgkwCwf6L1IEDeBBip1yMqM6Y
btCRCrFBiD5wfFJZEojPGFt0c07xLJSRG0JQh6U9HdIC9Ceo/rF7FBP5F8Bfy6fQS64LZ96xoK9b
s7cyRb+qi0GtprkApwVf3XLcS669XfbPn9NPO4+1gbOgJ02gYYSxQEehsjtZH/aNwmeeXsm920Ns
730eWtBkLiAyk9XMUaaFv7v8DedjRA0YS6ehTiwgfUlNp9Thr0EO3CPpj9Z8UtWoGKEd+RdOB0ks
6Ij34fk1g76ExDZLuzEUfj83frdlCWCKYTWZbUSQBlKhYO3XyEtW+Px9tdeTRhTbXMRIZC+/t2OT
ZO3Uh+weOnNA5lYM93LuxE6tkXldWQPTIqmHN/AuM7Tfgyx2snB8iwtW//3GHjk1RLmxJNWKeVY+
h5XdIp5zut3olo+QoWE9mEjUcbpQp5ao4EptRSkDVqC3aoe0BYAmb3EXPMcjF1zi4lPocBY0v92p
dhuPFRJvT6dOqvrgiQMX2Ol0Nh3+Fn0RYFMB82wIJvg2e1qS58t7nWWEGuBkBEqRtx2w1FHxDUw5
Hpc0OnRNIsZFvZHZITP5ZzRUENmN41hKCkbTYiY/8c1u/j47EXg/kpvJjK3ZNcAIjhhBs5Q9dDxN
sNOyIhPyiqCXU0UXG8mei0jwUM6l6rQIGlYcHqQ3gkt6yMHO7qkmRCLBFaH5LHvnjgRAExWNeYYI
CAhepacryI1NXGs9Jrcskw/kCL0iEXaX12/j0WYoBjIlCtkLSFlRD6cUPPtzVcNGUSdcZ4ISQzrM
cz/vhKTQvaWA3pVe8Y1TqrFuL8hw71qojv0Y68ZwcU1PUHMShisQg42QkSYCZPpsTCUoTtvRBzE5
sL+MD96aFAP8uIg+NPQo81SgXyvVAkWWdrCal8EVf3W+ai3fmt0wmyKYnkHTEN6w1uGsKGSAKnJt
k/LoIy+VJdRtBjzLwClt88canEzQWrPVF7Lj2Mmzcwd/YpAOMioDbL1J1mNVUNWwIPDI2TmoQ525
E7MDSgqNrYK7GGzcanfftzH35Rvs1Dy1z1OEeK0hkPEuBwhwmAVobi4v4/mT4tSCeLq156rseUjM
YoAyKExBAtzJbwsE3OcAmOb29bKxLSeF1jyUSVFQ5FX62EZKEIzgNAVneS/vgKZzun6Bwo3mXDaz
vTP/mKHGVPZyFvaQCrGMmH9CCODoi/pw2cRG7QfzBgyTgIQObmY6VJPCThJ6AUMZ3A6aMO7gFy5U
m3aQUD1mD4YT/wQNLqA10a5DTteAiLhbumD79i5/x0bIePIddBxntBqhQcJ3QMPxCmrBu/QKRD12
5KBTmeV1N5eP1O4Q9PPA1VFuEL3J0Bsd4XVBL49Edg5gceSCcx1UNg34HHL763iezwO/Mklda1WZ
jKG+oCEVFUNoTXCQvHqH0gHjEGxsGJJBwMMdL08kcCkrhqyPC5S/B6sK/JCIM1aM7bLluFQej2gd
OStVB+bq9JipEOiZAkhFfN6aXewUWCm5cBvEHMkhr8zc/ZUddZ5xEDYO94lVasGGSpc6qC+gdBY3
EB33ImDNgwwyav3HHLA8yUaWGLBFQlBLDgYy09SxC3UtmXQwEQNsJu6h+eU1u+Uu9wlDreb/RYwK
jCSUwJFxUXAFUa8/ACVloSETWoBVhWvR5JnBd7GO10aWCWNSNeGTvVWXJWpMMg+RtFLBA5B7ENzI
qhBu8E52I7/qP7Sn+Em+ia3eFpzwpTg2R80nydx5Dx0qV79mcRRtblJ4TkVD3ZDgak63UNvGU8pL
2KQh3/s8JMC0mOWf6aZA5BUw3JUNKrgLFmMcQzDwI+MD6TLQortQ+kJrl52jE7K3IfHzWIGt2hTh
zGIX8tgMb7a5YQG4JZ8hS2A7Ph1jtlRGtkQoG7YOYhcolob3LYRGHrBlc7OVLKh+ZWb4CjWyG7RF
M81vTjFopxCFEYDzmR9oYygKTWhIDI7EwaVIo0C9Q/J+o5Yk/6/8m8qvLFITvqRDAN4YnJlMNSCy
x0HAUkyhOREwZpZsDipgPrFDBWtQoYDAk4p9HJaCl3I/Zg7saq0/sOgSNhLnWDocFEC5CWiI5piA
hpWBiAm4ANGDAPQ7eB1xLYI+xIx2yn46huihvbxnttfsj0FqZLUWguJYhMFI+TFneHkwSSY2rj2V
BywACATkJjWJsiCOeA5B5hi17KW+SefmMEyQco6Mx8sDYZmh9n4Y8g0o74kSqPAKpQ8zC1+Er2d9
DCBj8ZhBgRIQB3p1pk5sp6WTcb6neFe16TsE8hgpka1hrE1QszUoMc7wrGMYLUSrGkh5Ls9zOzJW
fXOfrc1QszUBXAWBcDISq2vs6SV9DzxpF9mQQ4Jg7mP72Hks+NJGIR2zh8sGXlLDa5A0JKzzIu00
ZKkcoBaJAET6aHzoklnQcUGVN7WmOw0FbvLe/Ya2RqZr2pxVeH0gewAz5Gl0ilxJILTIOaRkcgC2
k9lSptDPusy+vAc3LwBSTwYIBrceGgNOh5hCIgTsP8mIaQ3uwl2+775ndnw/eoupjib42JEB9Yb7
ARJvD1ziKCz75EFD+6m1fYmyrxbTMEEJyWps3irvhUN8VDzBaW/YSYStTAbgPrwugFWAR1RG2YJ2
7FhqMmwlV+oeanGRyVnFDrLC5E7XEivYDU5o5Xb/HZgZV70PUrM8EHQcY863xiwZ6HFBwldDaYe6
A9D/IohlD9/M7/P76n/uMsCDtrJYicStbYTto2HYIEcBHf3p9DbJCKF4JM4tYGXNZHRlqFAuBgN0
I2+sITKV4P+B+hKoWMjvq/QhN2tjKoN6yzLQUKHNBWQ/mcmHrftsbYMMdGUDUn1KEZEEUPcCTfDF
KX6AIc1W/diX9npjD794NI1GDgtntz1/f4ZGeYC0X/gka7FURhPoriTWexkqfVaqg5+UsSuIn6RP
wnqE1FJNxQKx+QSAEsLFGkKrBqD1GFSCwq47RN/aD2EvurKru8ZzeaMwIHfEeV6yTflwqDpGnZRg
drNPAHm3I2cw2TOja9Yq0k586TJVzUBJOe8ll7+bXkbwjRHMZOp9/skFrNCWvPA2voruyTsCIpQu
6rfMhqStdUViT+cFEfVbkAGcbqfUSKZ2mEnUAhgPAtyxtiS5/J5BVotx2lmWqIxOIitJNJEIu12C
zKyr4pdSzs+5Vi2MDbQ1t+shUZ5clrSm5iaE0kojWTF6xsGFNNS/tJBF7rS1WdaGKDfaFuh5bwQ8
MjN/uiI1kGnPeeJOZ5T7WBNHeZWgjvmwqHHYuprbgeH5+zDz7lSySuxbzgsJDlyxgNKigYGatkIs
x3IRsPXTHgikAZKxM8M9koNLH661BWq+JsmA5g+B6moJ7yQQvJfBDs5PlRNws5lFvxh+hHzwmTmE
LSjZkA4wOkE0DR1fQmyMlI60l/EY+JkJfR90gnceuw98ozANBr+VNWp7Qwt8SEUJSWHoqc0WsGkv
vUeoT0dXveKs0QvvxNEEFyME4izpp8KZ7YH9itzc+quPoNawVSshLBWSNHowPggoRPpeAO0oePIH
Id2o/c7iD/X3yxO9uXFWRqllBU4FBRfQj+FZBT5kCA53w+NlC5snYGWBOgGa3oV1LCPlkQ+pk/Uq
JPFUp58Y23OrEHGyhOQzVldrl5a9oCQESt5AW/VaRj9L6BhO+wamXqdz8ls5cwFXBSsDet7+zhOv
BknWdmW9wiQac0a2a4eOxUQSm12uDdq1qsqsJszNN8R6s1JXbFJKXVPVWLLER/XCgzb8K1Cx9hCi
oCC62s/miXnjbcV6+FRQ1CG4xnOSumhE6HG3ggGTkS/OZgeOstxpn2S0ZRY3ul858gtvjzfdL8J+
kdpwDn8Twaw/gDqg6iSEQ5NgfptEeqnT4nVIqydJGxi7aHOvgoNPRIEIGM7PvNpqGYuy1zkJFORo
eOg8ieRw0twJetm6fCQ2c45EVwkPdCRWUWI93S5tWeaZSEKw6KpCAQodX/6A1RueSfTMegBuHvE/
xgxq8aZsBnxfRzVGUFNTmh9KaNFcHs/mXbqyQK1OAZ2tARKdg7VUd2n3VlaP/eRHxa1R307jQYIO
82V7m3fRyh7lKQe0og8xJJKtttIrU6lkFyqMThBrV/Gsv2U8z0qxsQZIeUlkt8IY+WMCXCZKWIEP
4uQrccdEFmxeAauBUb4yk4NZRSaRAKTy65K38JA9CLOlfpLYVnekSCz4nM/CGWxu+5VZynfWHV7v
So73AVK1O1G5LtrKhUQ7Y9VYVigf2clxF0JrHUnDWNnFTSCbgwqdw6CXni5vj89861nwAMQCyGo0
gBToJ/LAI4JEOoA8QkaHQ5mLu4l3n4zmwIB7gUe0oKZDuo9sHu2dfGyWruAIT/ltdF3dtzfjjgnw
Jxvk0hdRCxuKKXTgKzyLWqcsPDCrgyahtiFVE9yILjDNR9bzfHuy/0wBtaQxBGOHnuykrniNRxmY
wfsq/7g8z1tAGBXInn/nmVpR6KIK6RBVCJuu9H25J7EK5y3Hgtkgse3CIFiIHmUNPESUC4PAcZIP
OYoIXPomcv4iM7J/4vbB+2OA8mCl2EZtIeIEiHfCCykfNH54j24TdzhUD+mT8A1MZGB/h+S3D930
ZNdfgX3eDe5BqshAqrCGSvk2MRx5Lu5JKNrXJje8cdHu8qpt74w/Q6V8GUj+ZkjfwsDQdr/ySQRb
x1gc4TNZDaObI4HnIKwmAlIqlKFoAiPwUiEiC47Zo76ff5ZPqaUdoSZwJbynaN1Jv18e2fa1urJI
nbKuaaak47FNEl/3ZGfahVef3QoWeNVsVkiy0bSDR8PKGnXEkqxUEm4kL6KH0nyTrXRPai/6qwFM
FsSzn5L9Q2izUo2bN9HKKHXk2iGfZ6iJ4SQMyUuXSrtuBslKXEMcvETzpGrY0KF1G/Fvdo0GwhUg
+WSAiQwqt8InaSe0CMKsGXrUfJGZxVg6M7ilGEu4dRBJBhctxgBagFrnNDKSo2DueE7qLf0o7zXR
zEGGF/gGWNaOmqe67U12Vzz1Bxb/5VZEsTZLnbpBnvRmrnEo5K701LCwZONHouYWJ6C/mFm436yr
I5sJDiHSB4Xk6ekoITArxYoCc5C7LnzZqY8dbwY/hr34IVmlHe0DK7xhVWI3NywwTxIaQwDmB2/9
qdW5hHxZzSEQTPzhCmgW0ErEZrr/FDQAWNeG/ri7OI31d/XCtWVq95C8QV8PuI0q/jYf7xLtoAkM
v7l1MNYmyO+r0D1SuzmBiDrJhRVuNWt3g96Dzi12tOanmAo2zy0ez+LI3PKlGlC0qLKB2Omsf3lM
mjlpSwWCmQL4EiBWmEnhEz+w6l/bZmQJGGs8TNBddjq2cUyLoIp1YNZS/mbu24+yCxsI0HEsDr4t
l41Wy38NUesEjjI1iBcV2bdOC91wxLwJfWczzvjmYVtZoZZK1NO4TlPMWmfruaP+0nYguEUWfDiQ
iqv40rzPD+0DmzuKMY00fVHaVVLeCii+1cVsNjN6d/NfzKCIMTi6ay6QEyWqMhxtTfsOvkuQ34gm
6Au8ac6dHAmIy3O5uWDgJkCvMoBjAt3rsqD6OqgJcHBJX7vp0ji64V62sJlYgS/+1wR1jQvQ5daW
RoLnb8zkEZrU0MTBE8guDpwjm4qngG3TEu0UMCrmFUvcLh02r21TF3qEOwfNNyR7irqaCGU34UBq
pbMrOdkdq8r0mVM8twaUMfS9AWg1qAu9a1RZ7wvsS0ghzfedZEFw6oN3Chu02pbiqQ91BuVY8SX/
QVCbbKTaZmkPF+y/H0Bd7vEY5s1YY6qzKwA5PONG1D+7rwNbul6uhbvYB9196IsvhVMcget8+VF5
f/MWRMO1CH46tCBIEjUJ1ajKIScvo5X3krmolVlGXsCSJ9k8iSsj1EAN4JPUJoSRRMntoLof29dJ
lxlnY8MITgRq3qQRDLSIVCix6H01cLM0WlIDpFrzVM4PgfJ++XRs2tBR69TglkESQrmyBeRMRFcB
ZedxsrroIEDY2JDCrxcRNOjE/mOFfv6kep5kDQ8ruQohgBy8wHJhcSNLHmrjCj0xQ01YH+dhxEkK
AWUSwgFUs1CqYzcWbIR4J2aoWEuU5SGNDIxmwMFuw2+FUILYCmp5HCMk2F4c0jQHfKQq0cDPXphr
ARVBRDrJjit9dIKYaSb8zS5DxvAfI/RWDguAPQdMmqbcT/Ej3/oJiw5i40rBhP0xQV3/bQo0fCRg
HAv6J4NF+6aMfQdZacVN1QBiA0v8/fKu3loh9CmgUxOMBBKaB07jjSQUlhSuATJGozHcxLyQOXlP
mKkloEV4uWn9y/a2FmptjxpgCI2rNohkLFS6K8MHtefNjGd1H7KMnMU2OZ+IOYzwRelkzWSrAbq6
eEbLztZaaaCcgu4ZcmaAK5xOXVtC2qdbYKVr5KOyoEwWREi+JHtDckOZ9cQm30zdWGBS+GONmjhl
6utynlSkufaososOYchQgG4G4fa+QUSPvpJrFKDtcce6mrdmE+E26s48lK/O6A4mBXiMODHgwbv6
WKRPwzg/jv/jmD2hmF3zW269kwgbG9J4vIy3IN3PHk9GXogjZjPMnfQaVc0DmohdCJEKptqbI6gc
Bm/e1Qy/sRFUnVil1jBKO7kTKliNJOFqkrurRmRdgFtFnBMb1MqlJZiNIfgyWuqx8PlndCHZhDg1
fCx9yGYgYcFMQW6v2J+5pPY/l9cIIQfslchH+eY93YFfG3rHzQGVVUuxpCdklxmR/la7wckoqesR
xI1pJfSwGb4LL4iqJju7rfzGJTFk64lO8inbIURW+wGuqfgWukSHCI3uzB6AzYPyZyPRBawAwlRJ
keND9GNzBbFnXwVMrNyTrJ78sTh4d9wYEHxmw6Q2/QGY4HjC66KcMTJUi8pFepFOVm7wttwFTgyp
1lr8GfGGVyu1e9mRbu7clTVq52ooWQXyEk5WoUtvYzDczBILkssyQW1cOeKUIuYDdKlo9UFulR3k
xxjXAfnKM6+2GgW1U/NB0WY0HiCg0r4vgT/2TldGZqkxkr6spaE2Z9eBjzuqMVmV0h064XYSOjPo
wCqXokIs/82rFypS/+4EegtKFf5NJYbHbJ2Qc8Tuex5b6S5zDafaoSgOIArIMyZbvCIJGPEvIkj0
caJJBIE9WBiomIsftLZDYhD7P4/uF356E9rqZxHOjP235WPWZqi3YrOgrMOV8GrhlF+VHOdr2XSn
6zrDr2ztQdKsgXZeHelIuqLZJWIZxSUJ7KbvehtAiIf3vniQkAIRofuGhCfucfip02s8kOVQ1blm
tirpV55fLz0L/302UzAARTHCuYo8p0iL0sydOqqhDC7TqVHMsjyUiSfkhnV5FOdtVpQVatnbBF00
hprDHwTLkxJOPwZtvk+64q4puld+Et1lEd3QWNxK0vZCxewOJet9cpJhH3VuPIwIxehZd2jWKw1Y
FGAfVAf9r8Uu7Gkn+lJr9i8oe4Hfj4VGP9sZlEHy+yoLqMmNMTcC3G2xQCWmCq1e/zIjx6cJQ5cA
RRXA+UFWdmVCj4dczvRisng0jA7czbgIlsjyTVvbA3WTf41QjjyFiGgAmCEmTv6pKcdU+0hmhvtj
maC2uBbFkRJWWJtS5O1s6exlRP8uKy27ZQWdP7IIaDYabmlUbdQ1OqpAsDIkV4vx0SsJxHpTxhvs
vPCDNVlbodYEDES9juc+mIF9KGuAK7z7RHw3AKOwOUTOYgliDLEvD3pHJNN16nqq5FxJirTGS7yZ
1J9owEtt0GlKV3JexpI5JsvscxMvgGEE+aLLB3pzNnURzU7IZ0AogBpnziUjH6cN1kznzSSrTPTo
m9GkMMycJ6IwRPCHkH55YAkFGttdJvMsC1E/IRElmYopuILdA4OHQoXFhaZqKx4ScNfBA5jAAFfO
vLAz2dx0G4MFCwaBySCzSVpZTg9aE5RFxKsgWs2EZsfHQmTWefEtkWvGK2rTDhIEhDoX+gt0C3tE
aJ/DAHbq9krQ7rnkQV8YL4qziAZ0M2jrQFkLaJ/zxv/YKPIoD1rsTw68IZ2k7couf2qjzGu4L2qj
ohsftgDUArcN0EUavXaQ3h5bUYWtBByyYCCOAVhcGNfj1pSB6wW5NUBfCOL0dGmATjPA2owpS3v9
YGgG9mN/W6uLc3m7n+eeMZa1HWoL6NIAOs4RqbUMhIFAbXjCdx3NK9+yQ30lWNluOs4H7TYLLXYy
dmvJ1qap6LDXu6gMB5zyZtHew7y+ygur6PTChPbBf5tNGsa91GHbBRJMjeVs9t1z079LYc3wkYwl
k6jknq4nYtt3cB2FMThafpcLqtXq94wFIwtPXfhwGOj1ARoKD3aaBXGRy64C/9Zk9QqBCTZYNMhf
eB+5bM+3uAR+jVfjDaSIXvvwb8YnQeyEB2ZVQaf36ZbMEjUY0WGESURXeT6/jPLPiaXLuOUXSdLj
XyPUJGqo9dUah/1Iuhvq1mxQCNiRAWY3KIbclI/Qc049kxC3lzYquvdJbYKVgPWu3riBTj5DPB0r
Yhuh5WQcPynKTTX6ycnpThkXkAXVZme8ixJLx31z86zGTeK8Vcwjob2rUgA8sMQqeWjkxTTq/E3Q
J8ZB2DxzKzNU9KYkRtkMIcxAGTZEa3T7XKBqpguxpWUR40V0noEhvkUCZhdZe1QIaJqlpQd2I8/5
yQqfuRvFnY/lU3fIDtPe8KRnvMFeWZz7m2fjj0H6ASjyc6VHZNX6VjJTfjHL4bHTR7uPDmr4evkg
bsTB68HRqgJzaUSijINoJVxqhtG9nt/9NwPUFuy0lu+gKo43eja4PQ+fVbKCEPJPnPmS1XxRmy4K
FD2bOG2yFnTb3EtIo3BOmZddeVWKUdA9iWE4vxmlPphTLs7fdTAJPSUtaP/9Zs7GxOtrFW2pUl4P
ht3l4TSZoPTi9pNSdldjzaH4kBtds5vySrzC3uYi6Hwb2t6Qg5IBK96KT7EcoLwAGgr9xXSIkeiD
2vci3CKRlggP9R6whPtgx93VrvjNYAmwbJ/WP9aoYxRqQjYXM6ylo2YWEN7qvy/RlyGxn8fnjxHy
ESuX0Fd8DhZ5GNFqX1vQQNoQ8tR9nHzPmhi8dolVtF/uQiI2EUWJ6NQ2zuW4866oyyyHzVwZzCq6
NvACCzrGzt52DCsr1NZOob4z8Sqc/Lyff82OhNautDZR6r7Dej3mAK5JrBU779H9HBmq7ChTIuam
SShGsQmNesTIake7IQK8wi4+xvvYi94FKzEhAXJoPBbU8Dy9TlmlTpg8tUZpZGSjoKT43tzORzCK
tSCAya6rA3CBj4UDAqaBRbmx6Qhl0P5DvJa065LfV1tHFRetAMYRZqvFUsNHIFVNXXyXeBAnDCw3
v3kYQGKMAqAKFgqaBKspiyZqeITD3cucmcMjIVk1kGkH6jf2eehz53giBs5feMeVUer5XnJKvJQ1
3O+01D4/zcd+MhjP900PDxQX/IoEIkuNOuRpAcBGGJMd04Xw8XE8ig+CzDV/cyWvzFDHfJonQ8vI
pTVWszmlr1z5wWv3QvTz8oRtrhJBUCFRIPLo9zrdEqnRjLM6Y0t0GtqQ+DdJ2fcpz7hRzvkIwQYu
oqAJtBahQ6OjU64Yg2rSo9nqXETa6h5i95bqK8ckMyEd7oauxMhkn0PuiEWiraQjV6mcMS02fSsj
A4LG98EdHcktXPDXdH7rhU/ToXIWi7cnvKAn03hliaiR9wl1e+IpKxJOTnB4n2PGVGHBh9XzZysB
YVjq3fiWzS6wsQ1PzFAvNOTqm1EzYKZZUmvmf/ZM1OJGUKgjwMQcoi9bPuPNDvOYb0ELPuPuLPz8
XnwnzU4fEEcmgmwlcEfBNZh67C/vxxOj1LDEWCrQhw6jgYz6wPQWZu95wdgc53gjbI71yMgSrvzg
EhVZgMc65s6e7HhXuP07UbCB8DqoAYfczF/Em+hesmq3BBpuSr7upHRco0jLoiiBFxPl/YMJzEej
OM0W1yeO3NR2rTBGuHGqTyxQPqqKc1GsNLJ05Y+o8gsNLDz917M3OF/kvQlEIdAK1LuvrJCkmEAk
aOUd6oaQehs1O0/cy9th6zCtjdDvPqiqNpVczUDOxihcxkDGRLv/BwU+yw7lBoNQ1AJjKWfL2CV+
3rrhTjqkoGaTHwenuAcxJm8aYHmIdtUdECDKj8ujPG+DxYZcD5PaEfModvwcYJiDm9y23yT/N51G
a6V3cW1OocmhUlr6yS6uTH73i81buOVNwBergqsT+hvoGzg9EapYcWosYPxSY0BCSyif01D/qw3z
xwY1SHjktsp6CckIWfSgYXWMI2Q5ZZ5hZsttrYdC7X0tU0SJk8iWGQ8x0gKK9MbLz83IwJtsHTEZ
6T4JrDICJCupWMoIeaUPyhg9YkWamz1uarOogmM5SPeXN8dG0IZSGwm84YmhjUKNBziTXChVeMOm
KTM36rhjuVzHJZ+j4XaUvQ60ybvLFjc3w8oiGfrKPcYQY9VCLoPyBLgyyidpHMz/ZoCK0jI1WoK8
zGeL1zQHjUyOxCpMbA4BWEqyNHgq0ZGuiGb/LAP3J4iLFrOqG2hvMlzsJxaLvufllQnqptKFeSrb
CvtsBKGy6BW+9tBc6VYPLFBkSYfJrwHkS6+k/bSvfe5tcXJ7cNAF7bH0O7bHiicusmOISOlAOwTV
j2EsiAR0jbe65GHRXy4v1+ZWR7PZPwao5aq7WaiTFLFUAKJ2IVN2LSfe1qHM8PWbZpDXlqCKg7CD
ZohPEr2TpY5Dmqa85WfZnJPc6pg8F1uzhQgC4qWEdBC1pNPNHUSZgl/SGdK9yZOWVU+9kTEestLW
bYKdgVclMMWkEEvZWKA2FFULWJdAbTwrjzjCTtxeg3LcSnj0KsS9XQfg2h06vy8duc1dbrgVOd7U
k2xXt0+9FrlSvbi1LN10YrWbobqpLDdV8HOaYviB78gJHkpVMPP+UR9f61F9iNArA44b22huoj41
5+K2SL/NTY+c18PSfXx9Q0AYRPk/zr5rOXIci/KLEAEStK+gSa+Ul0ovCKlUIuhBghZfvyc3Nnaq
VIpSzDzOdLeQJIGLa44BOMxBPA8+vUOrmUowhZDAjLnNybD14d1ZFe///SLAfTOI2sClE53CP19i
VWlPozJZoxzZi/Le5fLTAfrl34t8tRug3gfDHTBzMC2/fMnfQh2trLEbWiwCOmsqdHM7h98V+19t
a+h34G9fhCchGv7nEsLvy3Kmwxp1EEDwxY92eIYJ/b8f46uGAlQI/7PIpx1niKrNnGGRC/G2DNH7
L+6mbcVh6XezxsUW3m0J/Q7c9eWTXdprSP9cCxXCn09W2YO7ZgsWbbsrz7le8pPd//fzO3QqXHx/
F2R9KEf/uUSwND2pBBLZmpMK+lad4n54/Oa8Xl7O50gOqw/0QwAcxWf6lGQOwxwM/YBNsMJWLp9U
1Porz4GFza1r12k2hX759+f6ctfBjgOG81B2+MvUrxvY/wO5BPWdwrbW30lVfPVEAH6gy8Ssi37s
p9fmzMpGxokvIwjrQMZqt70FJFdJ+71Y2Vkx+6fuv7vVv9oOvy/6aQ+SMtCOPWLRZSTxXLQ8VO+G
bP/7V/f7Ip/23KT02Bgfi6CNzGvoKuTwzP33El8lkD60yJAFe7Bm+5w7ZGHWrgMIZlHZvJdeyzsw
EtuMl903jaQv39dv63x6X2sdkMZqLrFH3dvLD0s9Muv534/yZVxAow9+PBgNQsXt8ht+i28hWqqT
6/zfSneKCwU2vrWdODDsj32TMLgAQfbse3ujL98gSJYAYgfgWX5eldh20wUwe4mM/9bQX9YCI8E+
0f/L+/ttlU9pSRVCiUK42AqdfT8iR7WWh8D/H0KD/9sanw6SD6sQK1uxhpSvk6t5uHyEoG/ma8eL
5YbN9998r68yB9CQGO4KBn0x59N63lgwx7RYz9lMRxUbUMt4ExfxBTBMYO0C3DVEbXvepd9zRb8C
rYFQ+Z/FP21IaKPgQDQT0hYOA0ZAozP0wduj3FYv30mjfDWY+WOtT+c4IB0IV5cOxWWge5GFaH9N
vIOMDhhWD9+RjL/sP/72ZJ95PHlnzXnZ4cl0Au5Bx+uSS7h6Yo4bgfEo+fqtqd7/Ff76fKn8vuSn
S0UEc+sVCl9SJ/L6gqKgj3J3MRExO2DO0wDLQ8v+yn8QZ+rAyBN249/kNl/NU4IAArTQ1YWZJ6g4
fx7+aQ2NnHv8BHHKwOM+9veXDt5FgL0WXB7E4fv23Vc324VBjmYyrPb+qorp6M4NU3jRuNAjWr0F
Sn3zVF9Fzd9X+LRJhcVI7baIzroGDKC4b8Rdn+3+fQy/il+/r/Fpc6IZWitSUYBQQb3sjRvPooq6
Gtol32UC3zzNZ2YsLbOmH13Ubsz91ain1r6qlm/C5Def5HN2Y5Vlpma2Yhfot0JfOWr775d1eeF/
bfT/fPLPCOeRhXoIDf6+1fUPjVcelhKORoG5GcrhxzjYO6TV/8MjAf7nwmrOQQfG+RT569FYOeTN
8dbqgIeD4Qa+Yv9+qi97xL+v8SkSr47DMgWoOoSpnT2NnMfyddqBPAFxs4seHdu7FRepD+6CeGu+
FXn9al/g2oFvH7CG0Pv+dHTVxKTjdNiBVDy1/QMZwdJzvvlw361x2Ti/5Qbagq5kc0ml1CRTUT1a
Fmi+Zo7//SK/Oku/P8nlV/y2iq/WkMwrIoJFXhg5s/zeD57n78gRfz/LRenkwjYF3A9k/U/9S91T
11SXUEeqic/2S4cMPhi/S6u/mCpdloG2EfXg5BF8ruUKRxXuSOzL9ZzfEiisHjW8taqzjMOo+aiu
rMc2lQe6/a6G/GJMDadD1KfgfMHo1vtcB0nqooplrcHChR23r+Gzhn4tSYDYGSP7p3qkcQGd0++4
S3/HjotUGoBBF087FCuftqE/1ktW2RgWz8yvUm/wh6jW/Tc51peLsIuANPAFaMl8OmmkKltrDQMD
jOapne+94e7fO/DLv48SErLrF0++z4j/GcgQX6AdAw0juEkDm9nSb2AmX67gB+ivXdpXwAf/ucfd
wdVeOHeQvNHF2zRAlblZv7mS/o6y+BJINsEQD0Co/fwlAhGuK1ziTWQm996DFNKMws4Z883aPGgf
xr2i/CYCfpE+/Lnk5al/O7kyqyqZ9QyukMjkA2InmZ3tVCEvtV1UyX7Tm31QXyvx2C70UCEEi3zk
7fjd2f47guB3wLwLDQ5MyzAy+/N3GEQQr6lszGzJzNfMiyo0hAoCQmLxHbbmb2EtDG6DiyMrciaY
ZX4earGgzoXJjYmUgTjY4saNVUaT9dTV/UGS69KreGAAoyTv/96jl4ziz0v0z3U/ZYv90FDWMbzr
VnhbVBeJHR5D03Bb7usS6X8fpH35X/dW/lzzU8y0ghmDSMDhojarY8t9sH2YdVu7gnynTf3F8cBL
RV+FXTQBwN748wOuJRB/iuDh6nDidHli7jcn/Iv5GR7FuRBDEKWgIPkpISgCY/mkqygGuoB5vZZ5
VP3wDxD4LiDO3vUx1BuWS2hOZs64vV9+/S+w5T9+wucbe5myDimxY6KwLuLeAhyVglhphWALvP17
r9hfXHa/P+1ner3dBWvV2B4+3MdwhIpyLFwuTtB2TeorjB4Adpi2ATSCMSpte/hRcwNX1xAiIf+D
/OrlvPznxX+ma3mGGTczi4m0T3cNo9xqy3hq02+e+HIF/HU8flvmEh1/D0VuY4d94ZpoSZecO7fg
RpzJeXnOl/giAF5v6B0k+PfAOqciBT8E7Aj6XNcRtOIu/vbxv3/Od7/mU3kgfeIOskQsrlwBsfoZ
0z/Cy2Vfz/IYku+Sjn+v9he+uq16kw0whI+8/nb1J16OK9oQAJRgNt3W3/S+/r212Gc4UEeceVSw
L4my7rFFvSqA1XTzb24WwNK/DAn//4P+BYEIfYmjUvcUbm7ufUagEmV3lBu5nKq6Q5LBBsYrpe/7
AGN/Vp08Zi/cqWFR6bjLzVz7x7Gytp1Qp6oDbq/Xd4uodqtt34chNO9kEfJsmDaVqU8gazws2bJt
pPzROaXivRscWmewU7nUW3AET0rJuOkZBjJryCWlca48jvHQRtj0zW77Z4EmfiRtUEhDSmIzTGNM
O2OlLVF3di/syFhlytZpY6hJtenvfM9USVb0Dbw7aVqL+W6xwhvtwZSsXZt9O7rPVnCpKScEiAZM
FDBx7Hjy61M+o+TEJQttn7nyT5C4oGfiOjvNZvjt1fil1Gmfak32ZKgJz4y8oTXbM1ninwCvPVp2
cpkFrvV8zGSpIq+D+XDd1InTBGnXNXuPNXuS23NkL9MZChMHoKNfhsEUcWsHb2NDbnRu3ZYQHebL
OD44rPgxlMVupEPayfYAlZyrhjZdpOArDhvz29EORNK3YlfT/GiIK6NeEhU58/Rg6em9lvb7wMj7
KNWtCPXNYrfHvCFgIPZ0O4fZ1hpMuvpmeoTr5LXdujZvjHXdlV7NOylI7FLw/PLAupqZ2QNP+DR6
AgguXfqwvJnbGNKtzzQ3L17Y3RRS9UlJay9phb5XS7MxBKBYac90U7fT9apAy7b84dkA/i2Ex1kB
lTtnfuiQSQWVuQroUHINqq5i6g42wTDuYe6NO9nw8oC7ZrTUq50CMPoAW9Oaow/SJUhf3ykNfgHv
eHIdGOBmHl24ZYeHVVqam7I/F7PetXoeMJbzkxWGEEkjpqupnHbhnG1BqL2H2Wzqkf6WqiF1uulI
RHmC3/FmmMx9zuDcXrjzpu0dWMc0fRHJLAw4hkob3ZiKYzLTc5l7t5gBJcAWBbhol+u87lIYr8YC
99K2bs2dUssNBodPNMu2qnFb7g0VGBu5fin84Azfk8Oo2D6b4QQ+GXMUKiSRn6135dQdqTXsXac+
drYveTCVD3IpM3TGXfw/cFWlUvNisIFRkSrFf/eodXnlVGs8Vc2uCeZ7uSxhuoR5xhuI/PGhFO+t
9G8quw8SZM9HgE9+hIsdN8V6PebOS6jEne82nEkFp9JpTB1RvzZO8O4p6fO8D24n41+VCzJCZjVL
Ujt9tvGLwvBlcDddWRxrBhnPJsxz3sj8Bp80pSM86XNvZ7n+WZvs3BMCTHE9bALHvDnlJXPHuN54
h7HQK89q+0mr5goFHzwhlzRjxVG7Wc4z5j5rSX5O2n83dffDhwjHgk/ABV3Tqc1vxOgeJumUcAfs
N0TSxO+KrReoYxY0Dh9DqMo7ZNub6q6HuByvcLR50FUA+ZTmvXKWoxPOL1ND/Ghyp3cS4FaFCTZ8
zIze6aoNI9bZIQ8z7zB4Hnx2ljW1zRSHdva2FsVmdUJ4wJrbPkMwopPHuAi72zLzfhU6hLCi6t8L
bOe1zXZ9gzGxNcMoEYqnub0rw3o3um0Ea4tdFt7PlodEfyAOJKnqM/OayKqcG63kNuzaJM+tFCqN
KcyjYmko1zAxagEFmxUaq/4SG+JDn2Q8NfmLEfO5017k2m1a9h6SWxJZuju71cLbwN90xbLt2BBp
vLTeAKiJf72dEu36OExjYoItsx9WqR5LYu2tDiIWS7izhAMpJtzv5Mc6wxkAaM/bhr36YYnrsYc5
j2NvS3yKRvYPpQHLvzxT7fyE1tcuA32oawFCzfCMXYi7ux12U1ecHIGxVdYUP0KkD0V39kN3J/Vw
bw+Qe1/spBqCrRyK2yKHnLBSBwu2OJ5fbWyGGDCMXAvyUDV1moOa2upS89q/J4GORzB3rOVUgnzV
dzNHv4djw6VZACWhSTncUAhlrQN0KsJ9vcoY8Tpdhb9R+XiS+mUs613R12lVwqNAlpFpjno2G2JZ
e+GD0SDZrgUsLaggakC9aPbcJGP3LX0t7ObWn3Tk+eteypea6U1bQNRs0IeaSczsxw3VTVxaQFpo
xRdI81WqhrWR4sS6hQ3Ezi1hREpo7ENb4KJDP1tOHHqLDTcglZR1yK3g3Dgd8DUinTKGLtWrwnUO
aMTO1zZfvCSoXh2viEf/YQobrqx31HjJkg1xkZ/GsX1h3RPEe669/h1SlSkQaugDwNFl9IHbIZhl
H0qPxEODPtuQg/rtbZosB1fkl5dlSQsD2lJ1ce3oeLaGmhf+z5w+2+6Q0NLjwGZwQq8LSrZrvgcS
MxmdORW2vOrrYxjCFtA+6DyruFVA545AMwiXipHPikENadpMucfLQl1ZGlWfpEftLLsmD2Df02xJ
8dZjGB3Q6lCjm9XrB2+GrbQAPJBGShVp1VQxw/VULw96LT5U0NxYazp4aZm7cSYxwhlzTshpGWHo
2TTponDnB0set+GdLM6evca+J7mH7RKUj/b0sfRINPGBer889+GLIXDEIPtyOlwSD9wlkd1YURB2
EQ1h/Ry8qK7gSwjmZneS4zHMMXvA2wpsjE2DAl3TgFflMxQpU3/ZjuPW1k8LvclDuS1tui1W/6PR
ILZZQzzn3RmO8knvPgXlr3H2Yulveoo1X8xkHyvf3wT2s25mDig2wIrWcz1X22Ase+6zXwJ/hUoG
E7IXC7xpgXhEvYBPPuJS0Mbd6EcWTBqBZHH9h5EmZZFHDLhw0b4t+XUt7qS4R/pQ4TeXsOtr17eS
nSpr4J1/51jn1XU5UTMnYt3msD3SI4ZIAYyPoIHBeieW5TPBfpuGguuQJQ4VnOprp74X417bDXoY
fQTuPfSWDrnfJg11NyBHPBrVxFD1wGTImngwHIOSpfWalG0ZBfSumF5VvnUGlsp538HJ1r4OGdl0
LeVLrtKmekLMyDt2c1lWsI9Jw1NE44AO9p1QNvdyHfvSTYhVnOqiPkgcHNzOkdV/FHmJb3TvZ9dk
nHmhl81y+Vo2zGVcL3KcmXfe/eT9XHoIEjpkU+ZPYmn2FOdpJu2jafLdEgwoEkzs+0AWl/ImqLcj
OAQ+/SVwNSBlirpQxgFZdnSsEz8UPFduYuZw48t6Ywvkn20Vre0IfepyqxGewtmJxvJ6oDdF+VSb
Q7AsCWW/wu6jHpe9M6VdsWu9fdASmNJslXqU/b2rfjpzkjUUkTapyYbliZgUR9sIHgJxgwuCgPxi
Id6qwObzeDL5gxvuWjc2mFPgmeXyESzXRaiifk7r9gM/eAP9h+0gXvtQvkAt0sqgCB5sDbsrfR31
eHOlxpWUkCEii9oS9YMtj4WBgYwAqup29dAkHYatZSkeNt62h206duexrnru5NaN3zRXQgWxtop9
pvCnvT5au3FrEWtLa8zJF+vcufkBrkL7mbyI9nYpX1Atbexh4AWVkCWAUrKXwZQnWJAbVXFW5Qni
2og9rn20Jrw1donaVApsfj+IPQhcZXfGvg2bt1KeR11z5I9RoFDerlWyFCe4621y794OfhTFrRP+
IKsbr5Dup4vkc/g0Fw1HZ5MPw8/MQmc4hMJ+8dTLDMKnhynbOSDCMMlwH1ebpcSHteY+mjQcZ3WY
Dnmd9EWbOtW8IQI0BYJ0ryzjrkVej/NFVzs2tNyNrLitevS5h2bjADyy9ioKGherdrfB9Is0Ilk0
oGiijoes2AuXJbCPPzjLGGvbTsbL/kItgfp4rgcONZ6tLiALOFWRlR91FkRCvraBFbnVrXCQbzQs
CmAEN5ucA2a2G4chhiLMpsTbsVswsogX2SO7Gqj9ms9VzYdmihfaJzIoN+soElZs5NDclapCXho+
dAFI6jbdCFRkxvWOLgsOS/s4FBniKkr4DhLl47VdzIk7Z4kzqigzYVxX7mkae8jkFqlbgCQAZZNs
BRQoq25kbW089PrHY61b3gMCDPDYziI5vgm1TroBHwMXQG/BK0/jxqtholxU8RKKSFrgu9rq2cUF
SkuRinpMNKqFeqXJWDcbgXFZVVvbLCDpMiDEiBt1+SRAGK8abrp5kRiPbULjxf0ybUqnjacph1/5
GKvl3DO2q8vzWM3pqJ+U1Z0n57nHUywtNpuGzNlFc96zNmvlcmfKNw62UWOzl3BFpwj9DHvcTIF5
ds16GNBidsNl04slCen1MC2oojp0/+Wz21Pud0C6WuOuwy9qRI1756ALK3UKWDYhbV/tLO5MFRlb
8Rnj2XDt4sxfwJHOT6t96tz2FObVoQkHnq1ZonwEdrGcWUU2o7maS5eP+pitcISd3cgsGLSw6lGW
yJplGxXBg7DroxH6TJEdUuuZwAmhyH6t8wN8V5Fz7PsujBfvOAqDsuTiTGyOQQcti95/GxB/4fcU
S7yvtolk9zNwf010Ttqi2khURfN0glE7Qu1b5p3dINiOzTt6jlfacqPRRuwgTrcLmbPxiILKsKvS
tQTzYaq2rmnvlOnw9zsnrSW9qhWCTyDkTTH0KYEmsWiDPbPIDfOz8+zUCfXDk9HWOcvNz7qaD1BX
wvn3kH5Y89YNszvqkV8EGOMxnGLLaX+OGXhMI5wYs5lg8w6Dw0HcvlY93dXCpJ5bJKIdDxjb/Kiq
SfK6yzaQ4txXQcXlQGNT1xv4BG7rotyihYGUG3VZq8qtyt33DneyacSBAH4atON1uMKOQQp89A4X
YUHZbrHmB3+ohgvFN3aUu3fMcMaduq00stvOib1sTItJpZd2gl/A4L7Vj6Zyrm1MobHlkP+udo5t
sb7klgXE4LhdPJXxac2isJteOhs4ntDtDv4EaaSwOtXCf8J8POR2sXw4onv26hpSL6F8gjElb7T8
FWZWeQzdEoQuWHxHCJyIOz3Zj3Z1jSnxGfgwgUWbBS7JHkQRRPaQFf5WKufyTHjilnbIpL07MZQ3
rl/sSls/VsvQR52DqmZwWpkI6l/VgdXApzXbwPT7hzEOiqKhvPMr1kFKtW/x4vKEZua6IVPLtWaS
O2PZRBNdqhhea1tFdBhbKEcrdwq5V6OuJRZ7Ydm6AbV21/aCN9O8pU12lA0qwrkSz53vnoVpd41T
P+SFKvdsmG6Gib2sJLieWXtTjhpmAJ7nx2MYbqu+QevLuxnmEhzLmWWJrbxx0wVufbJHasV+1ndQ
qJtEMlKapRDxffBtuB9V7j24PNDbt6+8dtivvnojRO31wvaBp64qD7u39+BXW9d+5JDqqe6ruzkD
pKC3nsgqH6XTXstm/slyek08CJZWga1PHaCvsbL6B4l5WDQiF+GdQS7t+u3WC9E/y0n7S/pZF5O2
BOOlH04QN5k2mLHZAF9WVYjMxNyM06X7FsousVAgctpC9BIZSDzkDToJDimiOfRbLqWxY1r4SwoG
3mPpjA8wP4+DJYSJddb43M2XX8Pk43/N7KPp1jFeqkxDkhy9qXLSCWoRabhcZXCjfTbtWR5OG72s
IAFpGV4FQ0sb+II04CANM9SZwzm/VSEogEnTrvaYuGXonjQT7tPYdOR+aZn+aKGiw1UfABCh/OXG
DH0Yl61y00r5a6IHvd46Tc2SbnbMtve95goCRn3kUeLiUvHYTVnZ4Ad3pEgbtSw3rYXcXgYkP5Q5
1PladEVeMpPrD7/KLYJz0bWvdBZvI6Mdl9M6NADe+WwDbH0HVRC3mh8Hz9DXqSko2g0ueaehlPc4
HnlKfZXHY4Hk32l1gFVqE9urUpDbGFDkdIG3YRoSSdEie4bcs3T2U20FEDqoSOqMTSlw/fUotF1W
wZhMGTA7vXXYQjfX2jChIBoqHLYTblGhd5n7qDppvWPCs9JxrUP8U7fc4GhmKbE7/yjLHj2NWlRx
k7neph5gMoyCFGRsS9egaTdOHksxgbtHw2IrgEbf5a5zAxeS4abKh8FLcOPn8yuxs/6js5ziVPQq
W5AcmhKVkRoqt3+YmOOWZ2+c64OXm2UTrjDA6FrX3/oKtgVDI2TaWA7mcLPPnhHoICNZOvUmywe0
dAvMJKdM5kk7kz6yoXRx7Tiyu1l7NJJs4/aYrOVTsiiRvyt/bq/b0CJ70BwaxSscqo2XK5YGFDc4
2HrgHQY56feFqU1K6II63lHLruhqgbTE8xKyziiLRprvvAt1fG2IldpZraGna3CHtqjwhtyCQpTq
ZMwY+ixktudXykrvEfdo/wA1VU9DNqDHf2MHo+2k5arFFVm9YZuNnqQRBPT7q3wsFLIRWV3VvSh/
gHOSQawB4PYf/tqpuAggW0f9sjhVYEhPsMkKYRLEkaouLA7KgCDn6dWUW1tGcxAfyGyBn1A4a/Mi
lh57TDRT2N76kH/I0gDZaLArcQhVzILW6pOuVIXmUB8cMc1zTMgiWRmCLhKs4/hYacugkinYEQUX
2/vANkVV3+Pgj6tI5gA8gcnP6El2wXhyR1+8tTYY73zSFnCoTHdpAyXI3eRkxVk0rZU4Ye8kThb6
2xWYVQ6XF/Sb4HtcRkgiKbpSy5QUpY2GCsVge/U7etJ2Tc5BLRiuLW9CbgcA0pSpJyTF60EbAs6H
6sSTjTkBd20Im4z5LQSxNW+xc5M2g2NFl+UNt3CFwbyCVT7KBwhkXOlp0SDH+SSpSN0eSmeytrYn
vdRihbcVQAZsMrKiWmfT9GbLEWxmg8vK7zXdEkGDHzocs709ti5iju8ePB14PPSMf1poEaL3AYp3
gclKrCcfOepcQNYeZwSecTZB+eT598AfUMwMB5SCy4iLHylE6s2+sw8HD5Ph2ZRntEDX7dRNEGTC
Ja2340LEniyjv1/AfThLVsvErKb+mddUbEYZzod5ncPj5LfZlaXQUBOj7+YcjszTXYa5MMbspZNM
U4VDDRsRJP3ZkxkuG8cK3KgSffcmeht+wtnUHyt7ntN2ZuLDyrPiZlRl+MsLArM1/bSec3/QVwa2
IYDr1nPBp1kHGyrWcFNAPDU1hbMIjj48BEDXIrDuxlDWD0C+uPyCPzj0feVeVaGurr2VWpsgJJYT
tXmWpVo6yPkHD5IFbjaeOlDkz6OP2lYMxbrJOjSqKrebYjp55ZV2ivYZVJXsyaNAkXEBBeAbbyVQ
uoUu5dEAy5BUVtOlQVmi5iqYbK7qNSObikjz4BApNmoK4AqDiJIMCFb5BcpEt2Bugv2Ay+h6NIO1
syZE9I51G6Sfcs8CvWh0K+b87OWoKKAQvV5beHuvLY7iD8xwoWA+Z0EcYv/H4M63O+EocV4wnU/g
TELhcTr77q1mFtq7YC+daZeJaJRU7oF8LOHiaWTLSR2op1wgOxKL8aIVLRbA/DHAUu00n5fWv6sW
iLFiSjtbj64UBkbUsl+9/YwDmd8UgnpbDBe6Nl3zjJKr1a3KfK8aanM0w6ePwjhhiy5eLiiacRX7
lc1Zu1sydJR4IcL6vNgBMqXMaUm0wow9DhrL+rDKQqL4VwVdufZ69TH5Y/AolW9f66lBp3/sL71Y
woLokpld25CnR1PdHZwQeBo2bUhWlAnInPNRGrQzJFnccotceUb/EHrUmHDk1nSYwYg6zWVwKWTY
Mn6o2YS7gk2g9lW+nmHMi+1FJRQOfGOCWwdNpFt0qKc9aVdyxsXbRnnVDq9EOyEEq0j40Q2hxy3W
y2hgsHupdMvcrXKsbtuDmrC30UiIbYtkKBLnQcQS2kI7SSAbSReEQrjSjMujGQvruAZrcWvM7L7P
LhqQRtuA+lqliFtL6cMQahYPcpGx8coWzdlKoZ3tZwnt2wJ1Rhmmo+0WW0lZhmYBzmvaToVGrkqW
OkY/0eNiFfWmU7Q/Z+HicSA+q9ssGzH3WQSaBYYNfmqLUt3rGY1Q7i5QlK+DzkmYJPrBbTL0T0a/
RwEXQEd8MFna0REZ6jS3mHy4eg5iVjYdp8ZZz9Vo+Qn64UVS0R6ghcF4K6/thaEGX9neBMvaXvJD
EZWF8XDd5No9e9nEnlnnqiJqx6Y/Qvd5jjDVRYMPnqXyvbJEhhmyY9sHAjbjrevpGLbOW3uwTtIr
byt/eWjIct/VgNR1NUNkD3RKVXuH3C0FQE5GYyZfgwbFUKjC93ANTOzl3U51HrqRLPsZZksb52S+
GwjFgxcYZdqE3JLO80Dam268ZXJiR1sKOUyNnMKed6Nxp02tgmcrXKC9P6Mwz/smjL0xN/usRrU7
O8hKSWhuoBXylGX6Qwf+r2kIhwgCrxs5N0U05e0ZU1QvgWVMZEpAI/zFxKUYUK8b9M8a7PCW2oeh
QqYZjj8vtz6fs+K9Iu19aMaTNzSvKlhXXlm5w9vceRhz9qHcxeWFXbzU9tpHTHsI2qPdJBABTqku
s52YOsxAp3IDJYx36MXDy877P6Rdx3bkSJL8lXl9xywCiIDYtzMHqBTUmlUXPBaLBa01fmc/ZX9s
Ldg9zcwgJrHNPVYlSc9QHh7u5mahG8bkLq0ml6g6fE9nuGbMTHdGQOLN9ThYZdfc51V8bWTFViko
sUhTXOVMvZ7jQHMi4s9uRzAFLV4CxEh+FIa/ZxMJUDTEtVGMya+xYqDyTqXvKZh77EINzpGCAGtD
mRabMWSalfvGz6mBWnYHhlBa36kh9o8Sh2AbH/X7MjC3XQiFgNAHTIdG1U/UuC8rkEJg/KiC+L50
Xw0qcgOS8sIS+sxCwL6aObylqBG5g4lbtQ9a4plzua37YUebyATUx8gs0gebEXzjE52ReI/YLzNh
pmeOoVsh46Npku5VBsrO6LIIrEYK9mFK0YQThPdp0r7lWQsdY+ajEJPiEMtD7YEfc5tR/0dN2mcj
lX7U88T15s0bnRaAFnUywD0SMxy8Fh99ucNp7GUnH7nEZzJLTljNoZVGM3Rucx9RUAQawhEZFrPR
MxcEYj5CrOQBQhqza9JA38wKu5o03GuzMV9HBLndUfox0uAhQbFzqPHoCiEUZ0V6kG9x+rE7cyQs
+jS6VvPpW0alc9xKyKpWw4+hjR771ABoIVJ+JFP/RAZTsdpyeglDei1rKX4sCO5KSdatirQ1KhKm
6TRGuO2NZg/KLsVB+gal3JnZiJZ22YAndZakDcpd8r6W6w1e+Jd+OL4U9fja4m3vhjpN3S5Azj0o
8YJWe98ysu7KT9EQm8jhT+wqDRVtIluFWt7VSY58OZjJrFDHI8MACRIyFtexYniUNj8m8CBkyJrE
qrnzo8bu/GTPjMBVC+KUE7mYQ6DMcn9A8tQoJ8eIuwu1AFkJhDr6DIlOOsffq77aJWqQAdCRIZvp
Jx7zB6eUqk1XK5uoyrah+S0NkBQgdXYTS1WOV+q3WdLcoCjPxrp10Sa/k5rmKcbTvFGnDa3aJzYZ
iFixQYqM0xs06UPAdMkJJjhj7h4To/MU6l/T0Pyu+k+pPlzKk2YbQX6RZUBxEo0gQzKP2NLg6UWy
E0+K67HGgWxGNwi70tISnmMupSst1x7mOnyKuyB1WANGZOLmlW5ljfGW5EbtmInkQdrDRDKYvSRl
lJ/HuER9mX3L2KPevLTJgIyjcj2xMbV7dN4QTGuiwztl9aM/Vjbw1pZc9VaNXGzR1KD4UvRHo2uH
DaS9n5IZNkiONFWr/Byy4dX32aWuTZHTdv5tWtbfZWQgLan2kWv1KeitB9kNmA9RWXlOdsqsPksS
irxpdRYC2AO+bx10YilRbTWdfjRy6sZldKt3PbOghRIhLTPs1Hx4I2BmsbrOx04aUjgn/ZcWAoIf
6kgmdDpASiBFthidLuciuzMaI/DquUI1o1EaBw+dc4gB/IoRRAHt4D/jkXLW45UEnbqic0y8aW09
nN+UmnX409FLi0ucEKhLATisIEjHPm4eYh/5KdZ2iqUHQA1pqT+gZiZNqLcWGx/PJWtSxwsw9ZYo
zyLlWAzBZaw2wMT4jWoBB3NZlsEe8rdIIM3XDaQpg1HfJAPk61jjg+km9E13MpWzDOVEODoGHAL4
8BQ238eRzFzDV16KuQucWY8esxjvnEEjyIsHEQqEtGu8iE4PQY1AsJyp7xlq85boKWqKA+mdMkDl
FO+zZNPl6JQzJ8SiuD/elInc1UghOJhV5OviidhTavxs2+BHMKmp3XXmLmlzCTW2mpxp/ezbkE1c
6yB6Z1z992hC9b1p8gBNWNA0lkaz4mhRJO44XQOcM9cVUy2ktDb9LnzH1lfO4Jh7cgZRa/U82Kdn
w3NxP38vbWkXtPY67fICzpkz3wO+iko0tCIFDDDpQs7lPQEmqz2ryBsh2rMUctnPwQr+bhHkd2BI
AP6OTd7FuNs5HhftM8rOBOZpHFZQ/WujUY8hm/Ddcsg6IAkRtXtK/UJjIKzorzQLVtCYa6PhUMOD
1ZylWR0mCuwvL47N2TOScw5kDr8yZ+imA+cbQwuGyPpWRTMuSBnAcARRb7lUoRDNHC1dk6dZxIEf
mOGDPRgM0fNOLRud93mM59CqdtVNs1O28eY0gnWBT1dRIP/w53AEwHRRkib3R9gx74wNVElRs/hJ
rMhNHuQ7XEfjFhANwGhzt68sxUuhDNNsy4c1IO0SCtSUDRMstpzPUoRtq1oYJCNiJZtpbXeJmquB
NMucr6CHF3YiCNXB/40GDarSdzj1wZwi3TrH4BFAn5NJIUTWtdu4Mi7VsEJAz8Zfp2d2qVMHBCYy
IK/oREKKVtj3RRkMWTmhNw20MOcDgLRb1an+oD4sH43X+XGEcpK0MsaFQ6Ay3raAjmuQ/ut8Dg7G
KBkDGX3eEQf8/U5q86uegIK2JiuNdyrvtRBc55EdDlY+sGOinRyZUzCb1EiYVza6We8NaEQi/V6j
WdlALQSu0/8JjSgcfKQLLianvc337Zm6yS+BRUIYDuI40ync09O+OH6s7XvftAJ6l+PvNQWtNBsq
cK8FIoGw+A7ad5Tm1qiuF/Yr5wNARy1ySDIacY6tsKgqjIiiy2zK7wz1Z53fnh7F2t8XXJmKkKEP
oIdsN/5w40/Vd0MHFOq0jeWZ+hgD//xgBSmQ5HqGZ4Q9JU8Qq87z0PLX5NEWmifB4nMwUcJ2zELQ
/EZI7dp4B5bnMbW5ovtoJXYDaJijXSmoJ9m8Abq4VrYVcaftmmt5b8X7tFPBeQDZbANUDlQY5wRY
cOjjZrDVq+FXeN0DAPjz/V6H3b62jOf6DFxyuQMM7Upf5eIqHlgWBj81EpnHCA2x6HH/EfjZ06Sv
NbS/00h/Hh2k2SgEU0HyIdjQqRzpURih76IdCOoUAL01HY32SJOT56KqlH2v1swrAaW7mEsZoRWe
d1aQyIGtT2xwiqR8zX05fEPKDsW9Wb1mKJRuminvHOTcESkzQEKCjLQXWQlUmz+ReiupEnSqWwPd
NEh9ZbaJTzZTnYYXqPmlzzRR6Ba5jBEQlY7dxpBHBJRpxGszrKX7DMQjdiIN1TYtNOOhzLTCA6QU
3RmdBO1ho9F3aqZCSW+uyFlhlAVCWhQFo6YoPRKHAy9ndXbOEiiyEhBLSxWKcD34kJ4gvVVaAO00
F/lYyJtOj+ttWTNykWth60woewP7Tk1XK+vZlZVxYFYTNACM9Iy5gGZTj9SVfzHnirQP5XzYN0Fa
OZ2iqd4Xjh79WDTBeTZ5mYHOBq2wQXA107M5ugijNdZdvvCnNobQKWP2oF9FLywa9i70q8GlL17i
BnvT1r9DjwfihOjK3/axc3pga0aFhphipkk1FzDaVdB/8XOrGoA18s99/dtpQ8uO5WMK3z8/9F7q
EJaABoOPY6dTdw5d4iBouSjPlKviFcnayaWKRbfY75Z5F6Phac2vLHTjqGgkBQc2LhuGjstj9+mb
hV7ESJWhzQsSfsgAkvYND0HHR1F6tfVnIRo8MibcavUA4q93Dolp34NOLrjg8i/yds2bLDosyC4T
lDpA8y1OKqFRrWYDlq8ofxFU3jXko0+v26IFjaEBTjENqPEJszbE7TjonBCmQ0lemRJ7nNbYhxb3
4IEJYa7iVEkCFIcQ5SmhDa9r4ynrTD2U8lZi5/dY4tMRA18UxNygq2SIrbgkHEbkJRTwHM3E2LAw
BAAhHKNdXmXELuqObExJC88QkkgOshDyVayS6r7vNXrRx2yNbnh5aj++Df/84ESECUODj8JjElpY
03yvNWunezFiALegiT4uDeGz4LZIlQ36EKngIphn1RppvUH7kWFF8lcCdUhV/WlI8F1+MchFmsKQ
hk3Y9j5PWnv5EAHb1VinN+TamASPpWR5a8YRA6/YXHsInvcpkR1ojKzEy2TxBOsgmDP43gcN0/Hq
tHomd10DO40rpbaxb6+CM/4amIFbPMMxsIkdqM7o4v1lQzBrjQJm6VAApowKpo5mZpBAHZsvU4hw
jBNoJGaqX9WZf8OMxBtHydVw/52e0QX2IIh64OUB6TQdDQziY25AFTacI40PtXssvWwzb4Jr9Am4
waqq6NKePzQl7EgWK+3cRxiWjlCE0ed5XAnhFnizMBjA1dG1jNsGfA/HE8fqQNMz/s6Baus9yl9Y
vAiSkb6j2/GjArDAeQr1rWylI3vpcjm0KrjJroBgKYgxEbP2QJZK87grO+nHlE2XrC6vDDlboQ1c
OgWH9oTt4XdEA2ctP3A9IAidxsM1kMCvqSEu7kKGQJVpKNl/Ek/Tk7HLEMIi7pkj0+rCBFjFdB+W
aFvu5rvT23BxaxzY4t/lwB1CmHnQJsanMAXCKY0sc61tnqyZEHbfJIf+oBXw/+gBehkedW/emvbg
aa/hLSSfvcBZc/H/Zjd+TKDgGNsMyFJawiLdmNvqcbxP78ottQxLd42r5prrlhorgeTaIAUHOaal
ZvS5OQEumJzXaBqhZrviMZZ3H9jVCHI/IPERzpgvNbKchNh9fu87RvkyI3vd1PlK6LF4pnQDyn1g
KecMAccbQmkY7f0gnW2SNDZtv2vdfRTHtp6bAIkk3hd2nwGaDgb/BzUR4QCDQaXy2xLuPmlnN1GS
XWyGK/TWi+M5MCGc2Slpprri7IRpT4Aiq5wEqJ4OnS8s8LSQfeGeBH7mzwGpx7PHCj8y5h7xtgSo
eYUSeKlemPlfp09RD43wvXh4ZmUzJ32OEGZICeB2Cshxb/5/6yJsgiCUh2YK4c7RNoM+MtAl/HXd
UFwYBxMl+J1K8fOw0BF+dkqxCcqLjKiOGr+eHsaiI8VZYQTExToIiI4nqplImHYV1l5rI7Q0Xehq
56bavb/Gurp4Mk2mG7j44HVkYTAh8JhaJ2FBQvR24am/MRsglOXR/cpwPswIjlQGsqGPOAegGVIr
ip87RO5dcxOtXXPL0/ZhR5i2ko5GZHJ+1zCN9gaeBhm5G7RykyMd/NdHBBYjYCERa4EUXthn1JB6
plR8n4VoDB0fZAIqRd2wVLrinhcvoUNLwhLpFelZVuCeQ+FuJxWWug3ewNWwa3bTrrbRSeJ2K450
6UY4tCiuVqdXZSMTjK2MbxKQURjDGq/bkm9DTw7KX8Q0Qfcr3Ah5aLTaaGBDgDoRVAvMUczHpLqX
B9PL1jbF0h4/tCW46pH02ggIEhIl2RuNnrsEAVfx4/R2WLy4D40IzjqL5sZPDUQ+7C65HC7BNbBj
sg1uFnUDNYezxAG9wc74SjIc6tnQvUcFAr1HwkpRc5J8EBngwVZDoGhsYg84XcA1Set9ZXwEasnI
HRAqG4IlhdZyDNgn1/VBP8wePYfbaB867FLdzHa3M7zsil2ftrm4DQ9MCofZL2XfAOYO7/wCwMg+
bW2akPvTNhT+R8Qnvn5gRIh+ug6Ncq2OgCt4KXeFy7lzeo/uRzQ1WcND6EQ22fdnaIG5Y5sJFLqJ
h76zvQqqbRDPbKuVbbQgNYDMzMfXEfnFCJpDpiRH0ql10DpZOxo68G6kO7qndmX7uxoAkx/jbf5o
go2Qc3p258AyoABjKRb+uTs9OYsH5+DLCAenamfecIIFABoht+SsvWlbE6KRRfR42tDS2xns4so7
ByLqacIiRHpIGzBR4HroEmzjYrwdcgocQjzvKuaD20JBTzQazIDXuj1teTHFc2Ba5Ivt5qiiugrT
w97YqE60B9ibuf4Vurc9/3JN/mXR7X0MlAkzitx3pYJcBiGdQhwTTdI6u2mj2uonFV2XazfH4t4+
sCb4JLBeaBlUsxHSbbUN2EfOhsfkDJS0TnLhb0F89pLeTufaNnTpF8iF1MNZFYLJnGpznw6IjuXZ
/1nJ5LwcSy8AWcvp1VvcoGAqBvG0huqymM7syq4opwwDlCvzKgMnjlIDda2vlXmWr2AV2lg6zwUT
U1i2gRlZCy5IvMpuwBDqNhvf6ffssnIAut9nnn49r7g+ZdH3HVgUlq7KGXo1uEW4gL1+1b3Mr9Mv
9jw7qLqClgVNEFYNqphHIDugUP4wuoCjQloNbasrscDiFB98EWEl6wj4TynEDQP4ODoWVEdLegsq
RisruRS4IQT9c4b5fBw8DPxAarqkwsHoW9AugQCv0s19WhPXX1NzWZtZPuADS13iEyZBaNfO4tpq
0aOmZc+ndyXhc/LpTjkYjBCxNTX1AfvFnTJ61aNiTxf9GXM1C6hS713acmWzLB5zVUWRGiwXyEAK
I8oAXi5qNBTYWTC7OYpyQ7Zt+8Ay58bNzHJjoIHj9Aj/zfb8MCmMsEAViPe04HlyAUDrT+oGW90r
9lwHZ/A2xb7dAn3q0vN4i+bK68xrbyLvr4vh4KpUdc7ejwARkjXHC1kyAMB9Cs9dmL7XoiaoJOOK
B13eKx8m+Mwf7JWKAb2u8UqDNmm8A8OaWLsylWsmxKtv1E3IgQHOgdtgayTyGdShNqdXazFfizox
ReEHOU6oaxwPg5ktATpcR2x61TvBNnf6H+aDvgH/+tsa3GhxOB+mxPjFD3pIBkcG/Bb9CeqmqDNW
/NGyLz6wIPjikaRjFjL4/MEmz8Rj5/M2dILzeQ/GBXt8iDzmnJ6+RQ/IJVQNHVOnyYJBCY1rZdDB
AxLQdCho/W9AvCOjIfC0maUYCIhA9Jcjfw+YlPAiKitZjZMEDwg0obf6K3r69OQ57vdEBSVP/6Nd
qx8vDevQnjCsktHAqHr+YImAFO3U9DzO4m+Am25Pj2vxZXRoSLjKGnBLTfGMWGCwwV8JeD1wQ9qu
dIN7YoNz3Z4sKLh/5doCbgd6QjynD07S4y1vTKScijlGZDyXoBS6iZTSraafXxoaWuUoNIWJJnre
HNRB04hGPSBPxm6j2IpLtuBXssg+OjeujGf1sd6snbDldfuwKbjeEQTRJfB1COpm5QU9XFtf6dF5
lqxt+0V4myF/GBL8a8qIb0z9+0GT7U6zir2/i5B3kGy09UNOQXWzq+7H2sItH4MPq4LLZUYRKCNP
uUPvDiKu/4JFrhXCF+P+w9EJPjFu0WbcDgH4rtEs5AQ+cOFSPaELEYRGUNeS3QokNCHL9hXIzUYp
2qeqHFpKN65kRFeWU0yNt11XGWWC01ESUJO0YM15G/v70/t0ZU5FXYAqCGagiHAY4l2745Sxtavv
13VqF13zwZyK+gBBCkqjCvRMUNjmBLXofXT6pxn5geCbYoXvb+vTA1u6bcDhrBGZEibLos+kQRWq
ysRdS+mjtWS0mLYSWy1bAPhKUzmIVkx7DH0O/kQDQUbbXKTxc1l+JY8IYag/DQj7PTS6Kpwk3P9N
rVu1dAXgKkgOfuTlyj5bHohJDSSv8WISS/sg9pi1iiB/A4iCHSEFNn0l826QDwvCSFIQx1SxihM1
9wZEV/zi2q9l9/SCLz0TDm0IpzYa2ZAhxY/8bsNB/eh1YHnRgQct3spDslLSX4xy0aMAYA64ePmd
fHyJRCRriIoefTs871xwKqmh21+nTujQXWXz1FD8iO5EuH9i5y6v6ocb05nfuu0aOf+yL1ZMHYoA
BkVlVfDFUpcopCj5CT4naBz7lQNo7Du+Nz0Dh+LMezB2bQAqWIlN+YqJ7xiDQrsML2ummZpw1fhM
C1MzRZuCMkaeRB9qArK76WcVBhdp2Nota5zTy7vkqJALhuoCL3vIIoihaFPAGNBwaqNv41XuCzsA
PU8Vv/YNZ3pMQelSg6Pr12mjSx740Kjwwp1JAQmYDqtcgVRofI2iF1m/P22CL484kYcm+OE8eEfU
aQWIUAETihFKFun061I2H+VSu69IEIOMbU3XdXlMlOL6BsXeJ5xXAX4ZKdIQo/boKIrG8Fo2gisF
DYinx7VwHLE9CKiRQPeObhZhW7bQGzPVCWoIutGeyejGAy7fSZTKo/IXYDwwhWgOmCEVPfrCXpRj
pQr1agQMtgcHA0ksRR1sEMSsROGLIyJ4UkKBQUcRWYgbWwoix7LGlm+LaKfXw1lMQhDDBpuKxSse
eWGNKOZORXTKXxci8KTMaM+kCCPSjfq+7EJoKxjnGqsfv7BGB2aEEQUT6wPaoJ3FLAK7lUGRDFLi
Xt0wZVjZDQtXDAZkABdkoHMGXuN4lwMynPVSDG4RPXihw32cP50eyfKEffx9wflrpT9rPbDG9kCZ
CbrdLPsW5dJg51DxK/9fYyGiEsWY+hmRUuxsQ39OyNmo3X1hLFCxYRquF5BBCKtSIEPa6pI+2xoU
8yqfOU1zw1GEp60s+FO8lD+sKMcr0g2Qd84jyAe80/alINeiGXrMzSS7luL0KeKs8rmhuxQZo9OW
l26sI9OCV50UrQD5H0xzmVIJj77AlVxDAtTJohaxy8t2Ezl97LIVV7sU2FOIhxCFy6cwyPYdjxkw
p8Qf1US2k0e654idxPa36HeGMML/QUhvcU9CkUfj4HxKxN4DwJyUJDVj3mAY34dgCrvV7PIqvGv3
nTM5oBYlX3sCYogfRgVfyGImV1LdQiaFfiPDIytAFRu9nl7Axa2Dyx8S6uiqQOfW8TQiwddobQCm
wExqPTO4ZKAaBenkUINAX7uPBtOpk81pk4u+F41biLMVxJHibWLEs9zIPpSP5sKwGagnfPnRiCB0
jb7f05YWV+3AkrBHmqGRgWGHThDotyyaKiARLTbytIZyXbj2eaX0zwEJczgVlaomaHNDk89TC4bZ
GdzQEfhOmeoRf016ZXH2TAgtAJQAARYRqxyZuZKlcY1gte/2fdwi3SE56njTgpzy9Owt+vkDS/zz
g2gm7igpqhpbA+QxdteimTC7OW1h+RAfmOALeGCirXskr3lgkZ+356ozb8st6MCRLgIJ+GYtul7a
DcB/gvmG4JEHLV3BmFq3I2gZEXVm5a4enpOk93TAnlfGtHSiDs0I0zYONQOldI/QwhlcHahnG5yY
YGC38q1xBfeEMB70Mt6Ec+aAbMY+bX5pLxICQTON4MGMoR4P0uyrqsBAEW1kVQK637i3FFl/qcz8
wtDA9xF00hfim0OLwuWT52nSIC2Pls8w3IYpGBRH1W2CagVJu7x6HwMTVg+EbCb4NHHI5D4Fad/b
nN2ZwVcO1+FYhLUrO7lXpBRjKfLNpD5lxpmUnTUgFT29SEsZFCQSPwYj7HsJ9wmCTwym9Ywbhq2B
vjVLstNfnaPa7FHZNiBkdb5iVCHonpOhAIdQ9HhrNGDpCOfs/apGm9n0CFJgO7gIwI+KXk/L8GIX
3NUrq7Z4woEk+dOo4IJlKc8BrMQ1He+yymZeszGceaO85pfMLoFpOj3GBecIlBZyHwThlv65VXek
Sml0iLUL8F13UrebyhYwt9IdwSZ12hTfCsJbD3cmtK/wIkK1QDxoaq52pQkBE8TatZX1T1q/UpRa
2PAwgMZjXn6jKIAdLxd6/7JGrdEFX5WvZbctFLCbGiupj+VBGEw1EdYoIBA4toFcZ5SZlQEhPRZf
jFFzls/mintY2gEMTczY71yKHSCLYxtTx5qctmgJb5/V53ZHtqar3tDXd51qb61stDggxBVQVSQ6
+dSWNOZgbSp5VNjHGXhxQGKoruzoxS1mQrQAPh4lnE/3b26CRK7F0dVB+lqHl0HeOC3ZFvrK3SjY
QVc3VEt4/zOvebJPW5k0hjx1Zd7YKuiTw7tOfYrqqwZaWae38Xuj1sE+/mSHz+jBFeyrBaCgGeyQ
u+Sxd8B/7BIQ1zrJHmSz33hHL8gxNwXYWG+Vc813hnXPJOz0T19B8Iat1pSkl2Own9FHI75skgfa
reR3xdroJxt8ug+GCR0UNpVR1dggdDnD2/9b0lTEQhOqBMIpXR5tVgbnmpRdzhLy/0zqVh5KIuLr
0xcQvG80JCGb6Vjb6U7ejBDILiBAZJtusdEcUH/youZt6w7w/6k7nUGXCG0HMQgH1kOE93T55yVH
YyCeFggRRNelgD8hLfnWinfGXtnT296b3O4ycaXLyG7d+ApUsq2reElpUTzoVpt9RK6K3+eCV9IU
BGM8zXO8GOAaTtkA6lD0W9Tn+hWeq3azod/YdnLR0A0l7eycuGzPtd6Afd1U3rCtvdP7nvCL59Mk
oNfaNBhwjiggHn+HpCaKJM9hg4erbA+PxIk9yU7OOGGG5vRucq26HAOoydZaZU/wUb+Pnvt0BXk7
5OyE0ZvgiYW6IYiK9VF+UCagw4JqTYVaCANFG++qmAfbPTdAOaIV0PNSjMGFORSzQxvMdKBcfFOD
32+R/3gd/zN4A4dtOgVF3vzzv/DvVwCt6igIW+Gf/7yIXuuigTzhf/Ff+/PHjn/pn1flW37X1m9v
7cVLKf7k0S/i7/9h33lpX47+4eZt1E433Vs93b41Xdq+G8E35T/5f/3wb2/vf+V+Kt/+8dvLzyzK
nahp8Xxuf/vjo93Pf/yG3lbuMP/j0MIfH1++ZPjNu//57+Jv1y9dWiz82ttL0/7jN4nSv8OZY5er
HMiCPA0WfHh7/4ipfycy+mV00Bnw9CDfCznYWEP8GjH/riOSUaFmpwH2pqpwWQ1Ef/hnCvs7z3lw
FWaUw8C1ov/2r694tFwfy/e3vMuuiyhvm3/8Jlw1PNeKXB6o/PDtOMZOcE0Z6h+B0plIbuTADBYK
OIqAJgJVlj+8HkzOH5YPLYkcDn+YUhkUiJH/p7rg6mUJLINgyVPgesAl4AcXHOmWg7PIheSVV9+i
+y/IPH7wo1W3I1wzn2wLw4ziKh0VTKjdlTGgbbcsfKogU3B6hEtzidoY2pN0lBEBSjh2K/Mwgnrb
x1xSubgYMvkSP/es9sP3pF5tReXR2YELex/QoS3BhYVBA4JjzLUd1e2NUqQX+qA11gAddQQmoCbV
MvCzohHcHvzMU4P82xeGypsigOd9bxI9HqoPHvg6qmA+JcRpodAzQ5hDBt1iBCH106YEl/n7SE3c
VJhRSLgbyrEpSFV1Rg1oqB1VwdOYFt8mjbinTSztDpQbDJ6khfDO+31x4DHBdw8ZuxC7o28hSfBj
6J6jZKXRa2FvAFqEo47SJlqLTMHxA/cTILkNE0arWyEdrWm8iecY3MD0r8/XgSVM3PF8aRH6/1Oc
drsZqKP4AcCPzdobdnE0Jo9NEdkrcEPHNjpQiTCQCBIbBB1ufm96EER5Ch5e0Vd0PbqtnVwhv7Hy
mFiyqaKdBFELepJR8zq22UgzZDQgamATPx49QH/AYsVaiJWMyej0epeu2BO7vfnGA6yI92bBe3/m
B9LLjItuYCKHfXYJ3cnRwXXdbHKn2CR25wR7zUkfIcsLFOZb+6CuRK0Le/LIuhCbT+GYt/qIE1bp
DFTarz35pkJT7C9v/CMj/EscbHyUQGQyFJpsB2mTOBD2umvU6pspySsRsJj0+DSXwuKBjRfyjDMY
FdBBBaI1qwRCBfytV8QOt5ytD6ycK3t0wW0cDU1wxiQrEpm2PojkOn8TZ5NFi7V039oSCT64DokJ
rRBcaE1r3iCjswHQgLN7r3VUig+Y32cPyF8ddBt8TwrHbWR1IiXqSGyQMbszSHRBdT8pGZhb1UvT
8CG+Ol/4PfVKudjkkLE5vUn4MISrRscp+NO68IjP+qkeY/wAUIQTGhTrTdBDqWpsoFZUyAmEtCS7
M4z700YXTzujPMsCFjC0rB7vTGT7ekQk2Jk+uL+mAMoXoBc1i18+01eG996QcTA+3QCfA0cj4FGP
BoNPVAd1gBa40U8gyGQGOn8UzjoYXE35W5WDvL9ROemzFoP9spPrZ2jLSOAmHCXPGGm8jcuGgqR8
4Lqtcp3eQU2H42IHaGhoUK8KwVlkt3EGTwHxJPyfwrZRGOi31FCDO6anOmiXZOWChmBcdaUwoZAG
K6uzNmwgwAduhumqbQJmXEGWo9npTnx+lvcpsGoxRGTDvAKLuWTGqStB0GUPBCNkUVUAjCggzZaS
gkkcHdggGc0GSDFCoepaoVz9LO/HbaFq5X6GNvDKSReO3ftkGggKcFszbHdN2Cxx3CTzJGMykcOw
wvJnxVYMiMj7TxYEx0ghC91XeaqiHOdf+DfRlmwNp0fvgqXakIpz1hzJqkHBSap1mal+hyGxqxyP
5mwb3CR4KmfvDVnO+hN5bQoFX4lIQSo0DfaytkBiHdLOzUoeS3wA/z6HCEWQW5RRRRU72wFCrCEi
mKl4AENu7RzCUOemNWzGLRC053DSG2JzWL/5bW0yBZf5ybDgyQYTerMSmMGA5nsk/n2TFfCXKzfn
4vwdDE7YglQtW+CdYKMtwKZu3pnDSiwn+uNPoxC2oOQrDfQ7YUHeR1v2g8OBw0t0kznm9Wrmnju6
Y++EJUKi5h0+CFyMMJqgaLt6mkCWn55DScIbt9E5BDDeiVjWsGAijBvjOrYljCvuJyWh3FbrdK6S
YkfEjuTqoMNAOyTAwKk7rNJVLexFFQEdiGaQHl5I207x1MrS1INV8AYs6a4KTkHUAG8l8Jeat9BM
BXdKAmYwu7zF6d4VT6fvmWXzKOCCR83AHacIgTlVq9YYe5jvXwfwj9E9Ov238R1fU80a3a6wCNyK
9hQ4a11KYvr1fboBN/2XaREdxNKKdWPHTXsDGrw719jH3zTOVgz4dWTdS27tgj3eHUFNvp+2a/ny
z2cRE48bD2xTSMUh2D2+YiUwe6kmuuFsE0IFz0EF+V9Jrjs7yofw9vQsLw8VxV500aPUQEXejomZ
WqRqM7WnffaoVdCnQTgNbfttctFa0S6xqRVfAipDPd/KPBB1r2YAhIDifbKR7WMA4qImBd7f49FS
miZ9W3bUDhrQkhuQci/v8GNQ3CzWAorPJxaEomjCAZ8ck2H42BKkp+pRTiA2Q/1zNfke6pkVAPx7
ekYXFu/IiHBJ+EjVyDl8hp3R+7oCa+LOQDvYaRti+YbP2ZERYYeMfiPXWYuRoA/HA+mnI922yA6b
GyBRvWLtUuJ/TfB0R9aEcBqiZ/ks93zeNnq3Ce3EbQqUKcFU+SC9lCmYi6Fqg8P4RmN7rRNiYXcc
2Ra8wJyWM/pyYHskj1lank1AzoUBJMsgkXV6Uj/fTnxOkSPCOXhnYjneHWMRqhPjJ0GF0GEeW3Xx
8NcNoHbIE3sAtJu6sGgplF/laYIBCtWl2g/soHw+bWFp7x1aEBbKGBvFTFVYGAdo9XpddD4bK5th
YT3A8IyLj+GlDzy0sB6NTMuOJD2zjfgu7KD8jhqVfkZW8YwLQ9FQZoOun6bigcOE25WA2pI3HeOF
rTYWCapNmRseGFNWTtKCGVxtMGHKKqAWItKqprkOmiKGsne316ARmUIrIlwta/AvKxwgHUVpYP95
CxsyxMdbC+D8uoaEBkPHJtqJdQeCXZse8YJM3eYcNde/2qfE/cOBQWSRRYNBQ9qm1YBwzM4DA7KZ
ZnurpPd/ebsdWRGegkzrwRLKh9UX5ndSdU95mNs+U1Y86sLBBMMGAi0FvXnoshVmbwpStQ2DmtnZ
2Fm+otpS9Ov0QPhf+LQ+HxbEqr7iN+Ba8Af2R99TslE34RYSiCsvJLHE9vuyIAMNWDjGovHiwWFW
B+UeqEKmDaqKr8QLbfLaho5iA8f1Bmpd3UbFf1O64UsF1WLQd8PhocZWrubr3iOnT8M9+BqCI8qH
QGNQL2Z29BhvlE2IVGF/Lm3RSeeZXnRpPueItKAx7kHLFAorVz6QKM15e9m7PkhfAyg4nJ7+pQVG
Ex8o94B5BHxOOOvVrI4TBHGZXcmlE0D9rcx+nLaw4LV4m+CfFvg3OEinlX2bBEhio8OsbhxI19zq
rXoTx1VhNxQl39PGxJza+zIfWuNO58BagX62KGowHmXT7M2r+DrbQiYMLStF7UgbTPsqXe7izkII
hXYDToYvi3cLZfPwv6R9yXLdOrbsFzGCfTNls/utXrLlCcOWjwESIMAGbL/+JX0jXkkUQ7yn7qgG
rqO1QQALq8mVSVGigoe5r35CaTTp980zOUMH8ersELmijfrWf+c38q6/pR4mZvLTVgf1b7FreazQ
PPJdlMUw7fw31Hy37NZWgVUOWLbagUpAA1cDR0U2vUufcmQsoGwpHlX0zbyDgEs0Mzdor/bD119+
zZu//wXmxw8/gQOqpB1EXUGDF9YKfJIt9NCqx39vBfV1IJmAN0HDfHFcNQLYgAmFHMgSQZOr0eKZ
TKvbcElrdwIdRgw/zZhBRAsflwLRwwyJEXEjK/hpQgWo28jF/zabl7sFAAsINeBTA4ypfDRQMr0A
dzmFuODJPbXX9Pg2RQw08Vs8NmtX772dxddiDQXfGGdYCJrrXJvioLOPJry4mwUvX2/MSpwKwn1E
WMBYgoV1uTG8Sq1JkbkRwbWjnt+LCgTrrby10YBjzr8j9fx7yefZQRMvOuZIlmnLmAau1WiDGela
kHhWF9tVe2pKGX+9prWnae6vAZaIIrO7HFEN6iZvWswSQNaPNmeofoq9oKSM1Cw274BZdBdQswm7
3GvuC67MjWOytnvz8BSSQydwgNH9eEpyp+KiL010AxQFTTzVIHzZgXviUhjo6xTEHN++Xu/auX9v
cOGp7ZpBw2qCwUEvDoMZHBRUL782seIl/PmlQdDnza5qEbYEqoOENfWNyJePVXtVYJVxfvwXJoAR
QBo/d2L9RSBOpJ4KAjKbqO3KCsLvnTxZLID+MHD20demVj4YpnD9eSrLslGdnnfwndeVHcaLeqGZ
UWApTGZ6odW/fm1h7XvB2wGcPSfO6PR+tGBpDqfEMM2I9QAIaKiWV9l+HLcmPuc/s3BIGHWcKX5Q
8AHd98IhDYMoOm/CQlIf4m0uj9zukf/yMdIEYG7obqEe1lYFCOw8WopuBsZlPq6KIsxH/Scwo0lI
UECBrIA9G1BN+/rbre0O+LyDmSIJ1EX2IhAvHJDRDDkW1UJDrvefubdxQZfgjdkPgRcOWzPPHQSf
omP4AgYdTji9CkQSCX3tX4okS8hVfu8SVKp39q654OndbQWzazWI94aXQTPGK+wcE00mkpohBkF/
yGPvBo9IebMtpLQWUgGtDF8Lfg4Q7i1h0lKkZMq10kSE3kbg9sFcAhb5PN0A4X6yEu1Oe/p641be
EhgEGAYgnJnbb+H4NKBj3Syt0EJkkO2qh/QRquhjWMkBJWUgEWObbKERV3wtOl6QPNBBFo1CxHxi
391kodcBGmEwWZA+Gqm7N6FezTjU0fgWdGPL1MJpsKpjGZhHTEzz7ah6MlqAEbKfFtkCsq5dMgeh
MLDG4On9NNEJicBOa6BRjLvs7t3OD6sciqVozH+9WSuPJMay50jGdFDL1BdfzhkVJOjbycDp8E8N
eJCsvb2DcuVG/rbSXrA+2Fl8NlcU4GTv/toJvs9dGRU2cfZ7ZpWnG+HF6r0Glyp8O3DT4FhYuENT
cJfUQWNE6ZXd6Aku9ak78LOxr44ypkkazd15jJ1vOKzl7OBff/Le7uLgN4FgqCMpSAae1E5czD9g
jWEnyLo8TjcG6CSAPwXd4Sbf5OoNBzUCvKSNwvuneEoNwshy8JcDhGaf5plF7zzX27uoj9WNHvPT
f+XAAPTC8OD8bqKS8fG+NRjAdGTpIrY5ZjfezjiQffo4k6vk/wu2jLWb8N7YIp63SV1o0INHRMC/
8T4Lreyq+g2ftXpmEDwBHmkgsNGXdaYqMwsk06nxt3uoju7fuc8GbAlsP2PG07C9zW75dWu8ae3l
/o/ZT/O6qdszl9mAWxDe7yoO3d3iWngXNpaJX1sgvNhY55pvfm9vEcAJp6tRSsAyWQadeeOoaWUs
HIhYgiCs2YoTVl5wuBRMYQCWjcx6yfKKLtAwapDLAFkuyiIVmBT9jfhqbdswcYkUDF0JvOTLmiqt
xeQGBrqWYx2CMOkC+OUe0OdbN/au4669GCc9nusu7sYwy7phKPahuwbbYL/6eAP4qDdDD/l3nBc9
mgtR8DG/yl2+s1/NJ5XocRFDO9QDMHPLY699VfS2MKwOD4f/XWyhX2mVCtrSiihGMqVzZ7ffvn4S
Vl44MGsjvkM5wpljho9LM9Og8TsNHdOpzp+CFNHXaNY34IzOQwxqbr1zK81KPNvo1wfz8BF6wYvr
7WMquFBInwBFMHYQ//3pvRHgH2YGJX4GeHdKoPkbVY/bPCGfvyQsY4kADoIrxVhWfkoASaCu4ViQ
/R1oSMbiBXSuG4/Cig0bDVhg7SwInGCK8ePHVDTVFEVIhMa9wQ68NKFIjOJ9/PWWrTw9UHOciyqg
YXVtdD8/mpn0wST9ADPWLd2rt7njm8fgvFWnHrBnI5xlmcq99Wo9fW34c/gAuzPJEMIUGyn9Ynk4
QLbgdWBFRukfJ6I/lTQ/GL110+fyIgoecV8J6KLrx6/trn7Wd3YX1892axkQFM2iFBQreXrXbk2S
rS9shsvjigPQvjDAAx3kzZ1vRcDR7rnL38CAm4VFCsjApPZa6TxOE9RBCtbtv17ZSj0SnxTBkI7p
ddzCv6/9u1jW7jtXtjmW1u3cUxe3hxYcixhvHKCvhR11fkCh+ZT/HONqh5mWmT95U5pw7ev6+AVI
8XSMHy69alpT6KOPoAVwCCDKRYsUcsN/fn7TEdjOTAfAqOGGLa+eD74c0+A2roXrgliGggVLRJb2
tvEtV3YRt8FG4g1WHmC3FsdTelUQQOXRRXTbJ+lJu80O8kHbiWN1g17sPV73qIlBfh+5oXuEUMUT
5pmBkriRuzIK4jLeQmasLPvD71mcKoz6WvlQcmcWO4wcoACH4ejWZvj1sresLOLQ3qjcSjkMDUBv
iAcxhL3XhKLdCLNXDgnWgqcXgIoA5E6L/FyN0DPleoHeUovZVFWFgm9t37w9H+sa2DRo2c1wDiTr
y0Jh4BfTwBjzI6vI/hQgEJ60n+CtiMaxjSsTdJM/erOMK+bHvY04pmvDMZcRlM4io0Hdw77N6/IX
uqEnA5jZXkC7Pt3EMn2OqPAbkXXOiE68Jsu7UmM6vnW8DMwPQAF7jwAqRto3cmJRnYgbetPHMxhY
XDftfn6lZ9Q4xO7m442vs3g2x1rH1IaL4rCK55n4aHoKfuVabPzK9sVR3XAnNJ6J8b+w/HnfPxpe
1LSmlg12lsMwCl+htNh3FPQ3Nn5rbfO1fucC0dvmNXfmtbFn08UMuYdd7to98aZ/fVU+LGZZIx6C
HvyyJSzV5RPSnVCKW3dMN4ysJGgfrSzcEKrMloUL6WI+cEARP6zum2e6m8XVtH2jovLHtlT7Slj1
0ebC1WhjRcvGgk0bFOry1N2hHhNlCSrfEBfdzT2lOiqv9oO6bsXGGwdkCZftOoDIaZrjmwLFi/jr
2JbZRpF4zcQ8qI4IFX59Hhf7cEAa5HEgJ+u9KNMeTf6rq7eI4FcMYJzUwxwl5pXnKPijATYIqg05
96OKgPwV2Rjfom9b8RsfLMy/4N0ZN+qRKVLDQpH3UcNvRueutJwoECpkhrV1Auffu/Ck3gw693QQ
CWACe7GeLoO+bIehUaQr/n6eUSv+yfZ2WDwJDOdCXzD5+gVaucCeh/owtBgBnEZM+nFxQ01sHrS2
H01MSxznmRneHqrmPN+suXxOoDE3CFAAii9gFoLNj5aU56RTjUgmqtE5HWI96ZPhmCVg+znkL36Y
HrR7GY+H6rwV+S5HaWaDHywvNrAVglh9Yczi4piOu4Ji/wGcXkc7gRQE+REkgB3LUPGQRO1jFm/5
/7Xj837dcwzw7vgUKUKJLod1Zr52+pOj37nk4Pu3yg82zs7naOLjOhfpYJUaqpYWvrBy8sNAvFhn
2nGiWxH9337Y8oiiWmcBH4VaAQq5H1dUQXlYn8wRdnYuBspdOKvu4IK619vbl3L/L2le/mf73plb
Lsv2yqAzYK4FYLLP//ijFTt0M7tdvQngJsGlQyHSXkKdG16ZFmHYJ+dxTORNuZNXCL8+effzSBlN
vGOsbY4JLQfi/2dtwBEg4J2ZN5d8lO4Y6MBXY236XvJQagl7CEIXSizH7tydsqfyJrsLkn6nXtqj
ediq9a4tGV0b8Eqjh4fy62IjLRDaQp7L8CJjvMn4PqVZFNQ/TbXRvvkbvC8PzN9hYgNh0Dx4/vHA
TIWWQ6pD9yJoKPaJi1qkvy9jJx52E04PhWDILtunB+HFDroPvwFneDQ2fsPay+4FeChQLJlTRWfh
6BTGh2RWWoCTgy4uf0WK+BfOjmmDFGJh4bzF7NfXvnUlQUSkaWKUG7kheE6W7yvPlGoHUDJFDRoC
QKg0z3Otd2YicYGhv3WfWsjrONeZesH7CU4aRKbiedzqrn9+IbHD9kzT6SA9BmX5x6/foditWwyl
Q1a4aSSJ9PZG1xr/2vnMVpBf4BVG62r5bpldP2mWhAFfvhnie+toMaqkyddfdHUpWAc+JULLT/wR
o00MG5N0qII2ZdxN/aMppo3+x5YJ8+PXkp0V8MHzUtR5AVWjaGX7Q02jr9fx2VPjY71bx+It9HTw
fuM+pJFo8zs2aDj1tQ0go9tpG5ZWl+Oh+YsE3keQtNh8s8dQmcGDNOLjjntuLBoef72WLQuLLAOy
joWwNOzJMLUZuO70V92TG6v47KjwvdAnmqFC6DAve1+CN6bdcRvfS6KZbY3KClHfzPHQ1QBaTdrW
/mzZm//9/Zs9ySFNcyuNrFbzQp8GRazGrgrLLL3wsdpKO9aOw994zwTceG7/fjQH1uNeFxWOg+Wm
od/Ln25fh67YKrKs7ZQ3Q8dQ6Z8BbAt3X2iFaQ4m1aDgLAEaYvmTNebHf38aMH+HDpfnmug4LW2Q
2reHimhRatKrLRorLMCY9F8cufdGFtszs885faCloM/JHzTMscvW2jhxq9/q3ToW90YjysJgPtaR
0ToIRRHca9mW8OLaKXu/jMXNySrAM1IdNsaqBhgk31kAMuv2y9Tff70pn0NQIPneLWZxvoI0h2iK
ju9FeyMcm5n/EnLJ/p77ReTyYPe1tY1Pt4SDeHpmGH0KawPXDkpUO1/S1/+biUWaPiKamRroYkQC
JpjR70Sp//zaxOqdRNMUuQPApuayXk6lUxR+nmtRXcvvrkFirSl/VhXZOGdbZhbPTVs3XG+dDGZG
6wdx1JsS+S/X8zZWs34C/rMa66OHcUpFstTFauy8rEJrkLeGJW88zcDcLr3m5X9zBGZVdZSMwUay
9NfelDMbrImYVWYpT9ADA8K6m9qNMY21bweEOaCQwDehBLDwNWJqOo7JPi0KvDRkwgw1C/U1e4ux
e8vMwttQorkZdWAGiznL4ltWiZDr7kaR9nN6DGjTDCDRTTDhAI242KGOZ3ZZw4qdpj2obwUYyTp+
Y9R+E7U1k8nYjmoWm6HJ1wd9BeM0g6pmVDpy888lgNFGz6itKYn7KLupbppoOLtPbxIIDP5jE/Ex
n+ePqcAHY8upw4FWNmJiQlCALcEJemj2xd699N+DE3g7dltw7TVX9G5p1sJPMMscp3Jemuv3d2ge
XfNx4ylasqshg/u4oMUFBkLUQ90aC8penDcHbAGobfSgWqshcx4ZIUlYZADAZUTN3VCEdTLGGeYf
hiT4sz0Rs5KZf/wxi2vO/NGFyCXW23nH6k/7AkgwaN6yyGoe+tgEombrA688YSBg+Ttu74CPZVne
Q99Z60dRYFwCcVKdp496792ldhZEW/OiK2VSF6bQizIAkftcdZiCcirTKsMkrLgVHgjbMLl663zz
j/atCz7Em+BKb6CGW1xsmqjNsZb1hf7H+sIJME3kuaHB+gS6o7Bz6YUI59VmwY+Jpxstt5V8GUs1
0K0Adtf7DHdkEJ3BeGyq/c1VtQx6muRePZaPdKfCy0V2aIPlocL0aAJ2TuzqFpx9xeO9t79EPdps
KJSrYB/FKmPqI8t6sjdj+pVO+IdVLmkAFAYR81bCSrezAB9GASRxvhURQ0redyH4sdKz08aKxfS0
VZNbP0z/+cLLpnGDNNbNa9hm6AXVT1Mapi/FieY7cDI21/ow7nQo4x6YivIB7fitw7zil/CBUfEB
9ykis2VW5vhtLlTt4wNLIkKzB3C62CxorRqBFg/q7ii+fOrcSjBcm6WuaRAeNv+MP2eCfDeWFxQ6
PRAc2gcNSsQbT8nqwXlnchHRjqz3a0/AZH8KHvMnApoQDJQHibHPf6oXgGbDcr+5l3P1aPGkmJjh
///rXLycATJQWythVD/NLI7ZyT6OO3enn/+9s4MOJMAvM4HiPJa5yAm8YFK+02s0LgwTFcgy1PUX
6vuh05YbH/JTuIbACZmuC6QsUsJPtUgJoikUUwYau6YIRwoeE/PoZs/U7nYDaFa+3rVPmzYbw9iY
Pc+VIGdbPJINBO0H6TIaI6O6L6S8BsEQVUG6EbOvrQnNZ+TxIJ5EuLEwM1iqRyMlwNvkNzshDpb2
lJnfwIkW92rYeJU/HX0s6b2txaNs1YwPvIQtrzbYVfMMba9lxp9//90AFJqjNpyGT0FuChZ0za8n
EksfU3D0j3R/TenWlVpdyTsji3enRrmghGIBiWs7+wYebSgl8Q0q5r+V7Q8XaA7TDQ8iDLaDyuhy
/qUz5DAQ3yWx2dXm1QVf30PQgZE2NBRp270B4FeRRb4rTeMEzrNCfkM9sYoMneVuwk1NPqvGMX8K
LvU3t8f49x6gNBPZZmtNv22A1BB/lUOtg2AxS1+Q7OSv4KAUO1CelztoupD7Ljd/ZMyxD1aTokSs
y64IZxa5345flmeh5/RYWkF7HwQNfRs8p9scZ1y7BGgfzrSbNnZ0ebfzRsvMHgD8uH5jmM188s6E
hd6De3FvBx5aP/WweNzu/S7F4TGIj08PAM1fBVjEbouALbP0FqANQuNJ9TYNMykhSzU03Rkcuuzi
DLZ+nFKbnJpW4giXo3ebFzaG3svGgcCaodLdRDzv2jgOfSpzM55ye4jLICeRIYr0Ncu4y0IxltUx
m0QDWIYuiovZBORNANH6T6bX6ZVLMDHFbAyc51Z3wd3/9TWZT+in0wUWUcjnYeTlk/hBb9Qlq2wk
0BKnN7eqiMhhb6eQCJh+/d8szXfpXdUOqQVR6FpBJY3rZ2aVhxRY01ZLQ906/BeWQNmIQhoc5yeW
AyuVnltrDomrOsfzfal4Uk4qLKctNo+16w/njNnCeRgT8cLHJZl+CuCDMVHAZrpQGm6oyMZS/v6J
5f7MsxigG0Fv8BMgUdf0LtUnm8Z1xplzyX3mDpE9iPRbAfazs045JjW8IR/2aU70n1mG3gFwPWmv
QmFqfexmfX/ses8LHbMS6POrNsKc+Q/TFVUsetP4Fihn3Gcuaa9ZYbNjqzF+Io05/FP0af3HsVJt
S5B47a15v6aF1+x6lJO1wERvmej71H4Vjh6KPBncMdb48euzsGrLx+7MZHGglV7EPLJmJcpE85C7
pYU+OdXFP03D963x2y+631/bWvNS7jtbi1AHJehaZU1L46bqd2WdR4NqQttRG0vaMOMs+nWOwYWh
lR2NKa5ry/WQkxKEJCz5ejVrngHBgAPUgY5q8V/n+O6+whcLkVUpjdsWcEkzG6KO0DPryTNYMar/
o7HFp9N4wQuZkiwW2U/CITyEN8lKj1ZKBIm6TdXNedeXt8oD4A6TVWj+fYZx5CC2RMUFSo6sfNZa
FVZgo6tUPMIfk4DtNVvtv/6aa64CSgoY8kN/DNjiRXwVgIEXgGMssHf9b6ZS3zXqxl+bMDA6vbYu
zIMDsubMk9vLm2UDqNRmWBfAMOUusHIwfBe205+MUgZ7qKT05zLr3R3v6go5aoexqCZ3/XteDPor
HqYmLogX7KnhsrMKsungCubdoLbV7XhbQqxmnPjO7Eb/x0TNfq/lk3ctK6v4IdFNDW0CeRJz1Icz
USboa1yapXdGpupX5qhWgOAEk4Jh6aYiHsZUWqHOlbrUWWa8+k0LGk6rqkU8ZhwC0dzvwylVgbvr
Lafcc6uA5DHcHoXYlVS98ehBr+m5DkqG+n/Qty92qtXtM0uZ3gPTaNZHKDOzpMhLFYSQf8jPref3
wVPtDJ6KseVo6avaDgmgucc+IOWvwEn5GBY+LQ9oLDovhVfY2mVq27K4Mzw+Zb+ywar9N6nJGuMJ
ymUpSrWOuvQIP6+VP2bhCDT1VUeQdR100G1SpfTvTQ8STlP57JKhSpHotKQnU5Ty1Wzt9JB1dZeQ
zEkfsG+pDJuUDxcayOLKMquKe1JPIS/65l7DnhyJNjlnv/D6g1sMameVrrzoExSzzLzIkgrKTEB5
WBVUOqeyiP2+fWj1Xj9mBJSPAWgR74waIUyoswnzioZZRZNbetHIO02ENgt1Ap6zoIK6ABpcjfSC
KK9FenaNxrxMIK7c85TRXcvHLJlxhf2uMH11nEwukloV3RmS0dBELXz+5A2tHnd6P4ZdV8ioGFt6
nxuD7iW65L2bBH7Adp3J/NDL/Rp4Ugt/rfWcMY+4EsNu7Ih+b5ddk9iQk3wcXV7jXhbuvg0KM9Y7
qw2t1OFgQDTACT7a7fz8Fv2+H1wVeUJ0Ue56zYGlbp3IKUgvJjc9+K/Aj0Y/LfJoTIn5bSx10Pzz
QsEKWuPCyPO7gHddhLCCx0VTZhFlrjqVlVdhXIrnAigkYxzPpdHQm4JNrQ5C7aBxQz8rvTu7Moqj
XgY0KUpK96mpp79SF8QxoV47oMIQozoFGTViUo5VgoAOVHb6IGIx6uYu7XX/MFFVXOpWGHu7gyC1
PwYs1hzIRBHqBiehue5u7FsJHtkGNXWtltVZarZ1JabT7EYSGGHjC/DS5ZmXjKQtzj0AYwlGLctd
OQmWWFDTiERgei+OU/xwWA8Zqrbu9pNjkmMmfeMJzAh15CqvP2asYy+malUdU6HLNsz6hu0Jb4uE
ANH3YDuS/sm8TkQaKpChF7TFrjLdaQ9d7e4yyrY95/Djj7nfDwd/ohAaVFfeV+N3LE2PU0z53VtV
69xIFCgf09bhP4U0h2fbrJoXs+imXSFkdkftUTsOpi8wNGAGw5GxDEQmgKyAVbxRoP+rOblvBsuL
y4xSfKlSHw+uHLwzT0sEPM2U67emV7vnarLT3WCkdTSVbU1C2TB2308CaBMoAT2arKUoZmUdRO5S
g8U1mTCO1KbBpZiMKm7N1Ev8oPJ2bj+at6VTp5BsljN+uhiSrqBjg4s6+ntpaMUDKGbqn12jVUWI
yj7GonlF8+dukuVzX0rj4mcmLXdj65WxmdkuojFHu/fFOCRZ7dGHtCkyTESZkh2rNG/3YHPRTr1d
OH+sJtC/1xx3Ebmtg5FZws0u7kc7xfhZIOsQnkxBPM9GsFN51okbdfBsGgRMqH4j4lRvjL0yZHOu
yzG4A/oFIaGyxwdaMPu+Ktr0BCTv+Eurcj32kaPcB3Bzd5Nf6Pc5KNh2IJ5uHqHcY+80aTk7u2nr
g1kp67thDdUtoW9e67fX1jb5IQN/IWh5c5/va4MD0peZZjwQpzwQlB/CUQgjNqhPDp2tMhK2lPYv
o8f5jgS5HbZZFsRGw7t7S4GnnAEaXuIIAaLXEMBUoXLXZXvPKTG5AWxG2GXWnxw4ptvBw1RA4/nV
rWtU8qQJxzkEOqu+MYBEn4rchChkm01I2frxoCqpolYW0OYr/VLcI/6tb3xV6g+qARo+DJD1HlRr
5QevxnQmk9pNk3P7PLo5tHV7Exy7UvoZoPKG0cWTbQ23AG2NSWVV6jvhBfuJ6Js+KA/OPcxmto7Q
HbT2T6kp4y6bvDIM2gBMgKjRY8za1/xvJKvGe4dPHrtMPCiSHqCTqKCtfeF5ysQ83qEdSYX3NGw0
v4oKV2J6zWxTK8kRyT3Uw6BdOrzGkd9M+p2vU+0Ff66NfcjXINes6BRnUDzAQckKl0ZeOUFqJiNm
2JChKZCP+RyXqgrsA1x0hXY0YdeJW/YDaPBtEfna4N9XjQaAkp7x7sKGsblx06y/5YE5PMp0LN6a
VNa3td2YkcNQKAuDUubPBi+H+7JSgCJaSofTJtPw0GP04UmzaPtnGGxIuAtSpY8aXhkV1Z0pHpvM
mhLlCftxNKf6u95mv2uADZNUAxYP0Lj20GQO+1MbffAPrWqvDr3OLR+I9OWOGVxBQWVyrCfiyfzF
0jz22DBqJE2VVyAv0RWUC9EmiPV8cI+GUTIeOsKAoBFX9K6wyu6cFVX91HWybMICfy6PM1fxa1OY
6ZvjjLiNgNMh4sFjGIEmtKKRGDo8vgNNzwN25syNvEiszNS+j5YW3LdGSUAflqfZrtYDBTdukRYv
la5DnGGoD2Rs2P0o0iZGR3t87fDh9kPfd1M4TZSHOW38G7/CDQ8NmtEjZkUJ2A69jl6dpq/uMq3U
Y8kb/eK0klNQswj7VFvBtaHdhTb2vUl30NnwHo18oneVkuJqUYvieFX8MBkAitr86AtDf55AhZkH
JKJWm99UKD7tWodMcH9co6GmOfqxkG0VTgx3G/XzIXRVh76HQ6z2jdWY12wUhwq6Mw7RzE+CZkzn
nkSf9dDzNPghZ9K/T/1xuqAAMtxoPn4f2H557Fq1cRSWqA4cnPMR6q/iBVMxEAabPP2MO1kfHIfI
vZoIq8PB79orhqcxHkrxHqBlQGMV2Nku8DT5JPp82nFEmLHSOrxFhRe8ekHXhNTXqoT5XnOfonF7
bd0eI64TtpAgF3qE3om4H/GYJcpo6leD8h4Pj/R+W0U5i8Cb1k2BYPUJ/6lzX5S8jXM3bw4GE+Sk
W22HFlQa5LEqvPIW7N0Aphid3AVqauAVRPesIB5GQ89hw6G3exKEpLMgLNUMXnaWfs0fSMeHJ7sZ
xQlvk58wc/S+NZbMYxt8Lrd9C7Rg2GS+/ey3XMTNWMB32rLhDw10VZ7RviU3nd7WdxjolXZYTaw4
cinNo9+Wwa09Sj+xqWXFTdOUST0Vv52yJldNpdOu9rkWIz4TMWmtcULAVfEHn6khlLnD99A04XuC
/ZwrwuJkU39CBJ9zeAnC8P/sGcjlwt4t5h8dZGdSl/jPzXbAP9t8r/kWvS90ZR6Z8kawHfZ4Nwvg
AQ52PfYHPa2rqypa74iYzsXrK1HC7Gj9mxDApkM0Uei5GS2U9Ud8xyypQYr1jVRVlfB8pAkxOnbH
vFmgqgYJTaVpeSy1gSR9o+xYN0h6SHGFek3UiaUMcbVTipDMJ/pDqxn+ORt6fAWq+bvMGLSz3hXe
Qdld+SoNhUMxijYiIrd/CZZiFol14qCD6GZXOY16KEAdeGllPRyQBLF/wDdRPJo5LROnF82zWw35
3qeDOrFec9xITMQ4cNmyB7+tAbQFNUAaIgEBRQqphotdTvmNIA6CPFwGvCVGVjq/lC/wEcRkgdQd
qqvPmtDNyMx8Yw9u0vZRVhRaWfP+dCZGkkO7n4ZfUhGU8WzWiJN0cJxsR+ufelQAYzlMVmyDQvN7
WSALa4PUt2d3jjcfpMNEHN2mr/elKso9hHDkroKHiotWlCihsSlM69zdudo/tfyN01Ig3JRw3YNl
EfxTRu4zi5cjkjR7qtBNaHEoBmLxO5XR7sUAO9bRBdTXx15Q8k87DujWpND/uSMF1x4snF89nroA
PeMhcO/dKof6ttGiWKU7I38bhm46pnZJvgPG6F6cYiifwFBhxJThzUdsS4s3M0PHP7Koyu5dsyun
0DRBexoKaZEjuHc9M3RdDYkozys9bszSfHIzPTjZ0rBvHO5OtwPqcT+A1ANnnNsHtAoNqdEpqnvN
/+WxmoAIy8AUaaZnfgzqFjRIG32OiIKAXVol7d99R4lKELHwKil70/kNqqIAvEU0SJjOh19N5QUy
YUNGfpOpDxjieRR5I9KwNohsKzVfdV9q1UFv6mAIDa8f3+AUbfx8rxgRGKKA9+Qjn+gjpNw4GJM2
JwUOOsO3gk7pLfM7nLSRcXaTV0q9IhUYfkFpoAdYxfM6EupFC18xpwh7qY3aWaqgbs46J+DQtaWs
ysgfhekAFiTTW91GEhzZXtu4By035bHM9QJqSU05AdBjjlXoDClqq43nFeRoVJWhwtYOGPJwo/R5
OHpUiIiiB4gyvWWM952tpy+y6Og3hw4lS4Sels0uH6rRwzB+Bf5l28nwG2QxWDFzmuAiCfxj3PRS
IMi0jBK/r8EKfEfgC7ZBL3e9PeLgYzE4bv7ExmwPz5kWUdP+P+auZDtSXIn+yju9xw8Q4zvdtSDJ
OT0PVdUbjsuVBYhRQkLA179Luro7nc52Vrc3xc6HNEKBhlDEjXub3giqimOxyiDBKwJlE3VXaWV+
Uxu1j5gGSbGy177donTewgFgovocRvXcJLnOXHywEKSg7Q1GC8W0weDmkCJsO9T9aLXa6m4GheW4
rPHpsP/Fd9KnVIaO7Gl9BVREUwYDLa0xsF4StlBMUe/S62v6aHks+egNLAUkxSlAyBsjuitD7Mae
tmgVNC5AaRw3/sqpwVu/MRmJsH8n5LIFXzUmQWIpKHFFuhPSPkK5U9KrTk2E4NHIwNVH0JDIYh+u
RgGYNDzbRGBIeLwKo3onmKF7anyAkdAJK/Crqa6gDjSzYzCuT7VmUFcEhGttAERs+g2MnSYLGiTV
7nyQPaVh1XfulavivoLXk2ZykhlD+7ECy2y0jEUGA/agFY8RnNQ9fGcN1G1YS12yAHUXBiNFOcxc
WNLzFiqq+/hcZZA4mykfN2OHYwwj4ojMygD9jEXl51Cm1XHYB+dS3yu1KAqiwWets/grKNCifANv
Dl/bTIgfSJWa9yqBqAXGsm1+VtTA4MkSKpYk271pham9rHI9FdOm1jEmoP+d39j1IL0gzYdh1WI/
JqGmk9qcDxLnrZBZoGwLCW2NFcNB+GFEbnvTCud7FbqILqz9OldJSLqmAWTC7CQNPHg8DyIj8ReD
8koFudcYSeCwNBoQrm2SG62z802JoD+ZxVpOPntY3XhouQW9MCzuNMuoJKjIayrfpdNyHLGg6ong
DZVKWw+F7120JTKok6Q3ZTl1ChtBOzb4xaTtEDkIGoay4oDWLbutpKW2dhabMqi6rFlrpmZ+xtIz
rgo6xl9sgRU6cI1oKILW6KJLwGn4pzbBOqMxC1OHl6wbFoCqZk5YMDAQBRQEzfdxDDUzyxXt0yDb
zA/dSsd0IXGnthVzHBB0R5EWgpoFTspQ4h8qg6jtyPcxTLNYJNcW3v/3wnSjGx8zpodEGNPlWHlc
bHK9Bes98ItJQFOdOkFNQPjGHKNa2RHxP1P4rueGhxk6GYpB3Dm9Rqe908hPkpDyIw5C8VwgFEsn
EUjdrKBtOEhXocSHrQfH+tvMHLFCfpZr2LcQQFm7icqXrQR1hYQi+G2TuHTmSK+HF2X5rAm4iu0Q
dYztRVrZ5LqOehwWPIixtkE+ZGwFeorikReosxWlxje9G+fb1nJTFaaukDesTO1rZlk91mSVPAH6
obauyVnoGbaxaDose7SqIF0N4Gb5kXnYfTUjIjxMC2O48KTqHmB+b9m4LQ6cKCUJeO/WEwN7yYb1
zMVI0r3zqiP5vElrfzOgMmuCiJy+gApWEsLFU3c6SK1nSFTBUSh1Z27T2F/WfS2vE+qzC6hDw7+v
K6FNWRRVy5gq5wGktt6UmD1oQzIc1hVO25uiz4dPcNgwfaqou8yynE+s3EYKhwiNgWmrRf2gLsF3
wDy2BOaNgbOpQ06R8yYQovKWrimKdRt19mKQPRx62tcLNhjatOY8mfttW553XFYQlvXkKnZFtSxF
nM9wzAHDwFi9Yvam2Agvz1aOxcu53RTaDFBUM0SA13saV3BExTx9lRU+lExjP143ToS1Aba+b2Mz
XyUWi5amsh3kHyUJuyQfpg7GSxirLpmzzrUDiuDSRGDS3hqIiy1S6qcTk+vtkg5ghhRW/g3Jv8fS
J3xZtyXDJEEoALxAyTQpTDv0Kmx7ZR+xq67RkmuvL5zJoA0lOHZqYMa8yMHreCguY3X8gFwymTVW
lt0ViYrWkPiR66wGqsD2MijBYd6g/ACpZxQgQM5Hb/EqDTEEnSJMnU4QjDMnba7UVS20+8qHTDn3
TbHEXsSmNooKHiiyRmFWSDXDwqJmPSJtqLiCqGuDUeLGbfM7B4uoNakNDyfPbKhmhrKyNVd2N++c
qLrqTVpuksHpPtU4TgyBQG5lbhoN6P95B6AbGb2DNi/uSGXoIdW4vrSq9JsWq2jp6Lk1ZWbKLmtw
mgQQr1YBstF8UXmDWtY8Becz1qoWFuw1PuFGDa+UG83aFz372iI2heztOLsUdMOnrM/ppdBlPKkA
jvjUaloGdcPKKC+EAYEr6ZAvOYX3YcS5t8rSJN00RkseFOfFmvslIJ7Caj7GrVmEpdc5N0ra0Zde
07opdQuQdOSI6C1sBL8QTOxQZpjEySY3HbKWlSq/9vaIJkWC4Fyz7XLWEihWdAieXJjULNdDFEXn
Scaax4553TnpHHmJT+It7LihVxBg2gJBKVeuLfgch7F+UYpsAC9JlIDhxcYLWXq/zn0DpcxpyS/T
fAzsmgOU2FsuNHAktVjS/Vok933pGg+gZ0C5nJbakyR1NQteuKI68KSVNuNuay866rqT2OjuwdvT
L6Tba7OsZt3c7ER0DfA3CxJgcLGGWHSWOAyZ465RoWalLLRtEa19ScooYEAkrAxJIP9hjOWInUwW
hfDbeWvRbOrFrdjAFWpX+mAgTJt2mNpYdlAuzBsWgnAqW7Tm0K+tou4R+Xf7J40Y+hMXpP+m1V03
w7EPWUySmTUcF4EQNRzL+CqPuD2LKxovEy+nv9dUK9dgiOUT2he7F8/zsG+9NGS6hpJTI0vn4MBo
n1Kr+WwMiKsDrx1NWlFUy37QmhtAQ8tFAdNWgdRl64e8VNanojAxI6HMFa80Cdp9CtzQ1I+4tSiQ
+7qpRHayqMA4lsBFwRfIjMBz8VrmGEktASe3SEI2ldNu01z0227NF8AYeqhythbml/T2FA7veJvu
qP0A+DrykC+hCsj79AD+MkAV6vpaxoBCI/A4Yxwb44ks5LGMO4LaQMaCCxTVYAcZd5pXqtWbMgnz
Jb2CLnnBJumCzXsR2pCRBgkFD5IOcOd+oUEy8RQR3FHMzn7zB5lkoRiK90iFJDxK2AkEpKFeG/Bl
CrzUHZQo1+Ulqp829NEFpL267eYaGJ06HH9DrHP32a38ckrW6ljmd++FdizY+3l0VPj6SQ978Hbc
IBEvzG5OmPxYqn6/iYPksqtzSbGpjCa3ECcsZ3DFmvNsDk6eJy8UQLWLm4YtEOs8yWB4LOO837T5
cly1ZedApRq9o9a0u5ILhIRW0Sq/RQktIGrxVr91AuvTAIaTsAbr/KnPfarnBwitMtE1rgSaFwPK
k5EiyLD1EfdTNhQnEvhHJ9Bfw/qQTiozrc4yU9gY6StkUOMQ+UigVp7e/pSnWhnv7w2W3jQz1AiM
rYwQrOxLlj5moGp8XyMHKAEdIcOcp5giHUGe2QX2i/NzXtonirpP9WVcKPb6An3NJrcGNDOI8lxV
OG6nMxyeZ2935tT0Olhu/DwWSvpoxUHKGUKiiFz8m2+C+jwf69mILT5YUWoEvtoMJFMQzIWHQYK6
W0rj8e1evGbBANQQivN/NHK4SsSSIwvpoxES5EvzWz0ja34ZT6Ow/4zI4R1olMN+PZwjCPLllLjS
0TmEAkSATEFThuLTl9+pwGEw0iWarkgV+GDws+BmxpKFDuLPb3fzaFOjUJ2BYvdR0fJlU5VHqB2V
iNMj3zNlbTHzPQDVREc+63Hx8HZbR03qj4wGOKKMxa4Ha4M0IpsO3ZgUCFF9JnnA1uOeIJb1DGGv
duHd1VgZocqqbqsyUCc11I6NzP32x/t74x/4I5ciCgTkdnSfF9v6FPPN60IUjJn9Bg6saVO/dnSB
BkZqonIWPZQznD+QaZmNZKuWNXVm9VzRCQXIf9nNxbl3cwoA/bo87eAdxi++10k9kUC/S7xDvsRe
785G/WMWjskgaLX7J2sYjg2g/S4frClWVbtITqE5g2ZrazAveK0jQFqszDg/MVZH6x1gxFC06IJ5
hwBIBf2Llz2rE+gA6Rzo6BinHdrJGWdJgCPr4u1heqIZ/8Axs9gAlXYTzbg1nSQlCm2SAWpTp/Bn
p5o5cBHSoWhSZL9wdIn0wJKjXkSJo1I8e7s3R8b8vtH8A3cgA0gmMQs0Yya3LgeZB+z2dgtHO+KA
zB5kA2DMPISC+0Vs2yphcdhQHmi0CjXnom+SyftaOVgTzb42qVujFZwtJzq4gIDOmqDm5J/vxGAW
+KszB2OM1FzPiVvDXGzL8xIx1Iu+Mk705eg3+auRV9xsZp5Su0VfchZy+dUFaunfGMu1HaieoD7h
ECYfKUQ0lZ3HqAar44Akxm1age22c/9x7bpDQCWGMljLgA4JkN0vp6R08i5TDDlWE/gWYXXXMXNO
bcRHrQVUKGhowAn8iom1aKRMcfaNQ32VfB1JwJt7/6IJy8dk0dyObJbG8m3rvea+GXu11+LBnBlq
YrSGhRZTCEUX4e/OI3CXy3TZFqE181dgv7k/5bYf7SSqfHwwBh+pzY6BykuAcUVMzy0mRbmR0FJ9
u1fHWoD1QEOMQsnXZcsFAvm9qRA1ZGITF91kaIvnYf3fp+5/8ba6el6Kmw+/4u+nqu6ROUzEwZ8f
ztMnXjXVN/Hr+G9//uzlP324rLflreDbrTh/rA9/+eIf8fzv7YeP4vHFH9NSpKK/llve32wbmYu3
7z6/KToyPuiqSktxV716xA/9aNeZv33Qf7a797rr6+1vvzwh8yLG94vTqvzl+63l199+GZVM/vvq
QbvOvPWA/BF9ll/xZM3Qz8juGhm686qM/7hhkzPEMXCBRnB3PTe1Z8a/6/2r9zliobd/8+LdH78W
aRmmjeDpk9jvPAqnRumCH+n/wTP2+m+i/zqYHVChgnMALuwI+2awdveBkncwE9DUT9R/4qLy4b39
N/wzH4uuhazO82eGA/Gi/+QMRURwR8Ensbvgbf9cZoCKxahn8r5hYDhnkNHBeo042u46mA2WfzY6
jCON2Z/D5OcyAyo6xn3zfWbAbEAxIraP74Nh5F/ZHw22dYYaHpBBwRK7C/d/LjOMOp6guXy3Iewz
1GVZLizx/L3hwe0bYhwP4Ls1IPD65/2fyxA48I/19+8cD+YZin7wrXHcfr4OzEDOQOwMEtjnrUIf
6UV/OjOM0Yj3mYHoZ4AzIqd8sDnYxpmJ8rOdpPofq8ZP1n1UJL17jzDdM4R1EA0eozu762AUeGeQ
h4DCGohJd9fPNwpGqs/3jgKTnNnI7jg7tvyxnweLo4U9xASqAyxCz9fz9Pshj+EHfvTdh33Kt4/8
w/8BAAD//w==</cx:binary>
              </cx:geoCache>
            </cx:geography>
          </cx:layoutPr>
          <cx:valueColors>
            <cx:minColor>
              <a:srgbClr val="E76F51"/>
            </cx:minColor>
            <cx:midColor>
              <a:srgbClr val="264653"/>
            </cx:midColor>
            <cx:maxColor>
              <a:srgbClr val="2A9D8F"/>
            </cx:maxColor>
          </cx:valueColors>
          <cx:valueColorPositions count="3"/>
        </cx:series>
      </cx:plotAreaRegion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eG8PlT-hk8k" TargetMode="External"/><Relationship Id="rId3" Type="http://schemas.openxmlformats.org/officeDocument/2006/relationships/hyperlink" Target="#DADOS!A1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s://excelentejoao.com.br/cursos" TargetMode="External"/><Relationship Id="rId6" Type="http://schemas.openxmlformats.org/officeDocument/2006/relationships/hyperlink" Target="https://instagram.com/excelentejoao" TargetMode="External"/><Relationship Id="rId5" Type="http://schemas.openxmlformats.org/officeDocument/2006/relationships/image" Target="../media/image2.png"/><Relationship Id="rId10" Type="http://schemas.openxmlformats.org/officeDocument/2006/relationships/image" Target="../media/image4.png"/><Relationship Id="rId4" Type="http://schemas.openxmlformats.org/officeDocument/2006/relationships/hyperlink" Target="https://www.youtube.com/excelentejoao/" TargetMode="External"/><Relationship Id="rId9" Type="http://schemas.openxmlformats.org/officeDocument/2006/relationships/hyperlink" Target="https://t.me/+0xWVQWzvanpmYmIx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342900</xdr:colOff>
      <xdr:row>1</xdr:row>
      <xdr:rowOff>19050</xdr:rowOff>
    </xdr:from>
    <xdr:to>
      <xdr:col>20</xdr:col>
      <xdr:colOff>64500</xdr:colOff>
      <xdr:row>5</xdr:row>
      <xdr:rowOff>161925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11292FA0-94B3-9D39-B0F6-AAAC38C1AE53}"/>
            </a:ext>
          </a:extLst>
        </xdr:cNvPr>
        <xdr:cNvSpPr/>
      </xdr:nvSpPr>
      <xdr:spPr>
        <a:xfrm>
          <a:off x="10096500" y="209550"/>
          <a:ext cx="2160000" cy="904875"/>
        </a:xfrm>
        <a:prstGeom prst="roundRect">
          <a:avLst>
            <a:gd name="adj" fmla="val 11404"/>
          </a:avLst>
        </a:prstGeom>
        <a:gradFill flip="none" rotWithShape="1">
          <a:gsLst>
            <a:gs pos="0">
              <a:schemeClr val="bg1"/>
            </a:gs>
            <a:gs pos="4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485775</xdr:colOff>
      <xdr:row>1</xdr:row>
      <xdr:rowOff>19050</xdr:rowOff>
    </xdr:from>
    <xdr:to>
      <xdr:col>16</xdr:col>
      <xdr:colOff>207375</xdr:colOff>
      <xdr:row>5</xdr:row>
      <xdr:rowOff>161925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23E6B1CF-7D81-A451-70C2-FDCC79CF0502}"/>
            </a:ext>
          </a:extLst>
        </xdr:cNvPr>
        <xdr:cNvSpPr/>
      </xdr:nvSpPr>
      <xdr:spPr>
        <a:xfrm>
          <a:off x="7800975" y="209550"/>
          <a:ext cx="2160000" cy="904875"/>
        </a:xfrm>
        <a:prstGeom prst="roundRect">
          <a:avLst>
            <a:gd name="adj" fmla="val 11404"/>
          </a:avLst>
        </a:prstGeom>
        <a:gradFill flip="none" rotWithShape="1">
          <a:gsLst>
            <a:gs pos="0">
              <a:schemeClr val="bg1"/>
            </a:gs>
            <a:gs pos="4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19050</xdr:colOff>
      <xdr:row>1</xdr:row>
      <xdr:rowOff>19050</xdr:rowOff>
    </xdr:from>
    <xdr:to>
      <xdr:col>12</xdr:col>
      <xdr:colOff>350250</xdr:colOff>
      <xdr:row>5</xdr:row>
      <xdr:rowOff>161925</xdr:rowOff>
    </xdr:to>
    <xdr:sp macro="" textlink="">
      <xdr:nvSpPr>
        <xdr:cNvPr id="5" name="Retângulo: Cantos Arredondados 4">
          <a:extLst>
            <a:ext uri="{FF2B5EF4-FFF2-40B4-BE49-F238E27FC236}">
              <a16:creationId xmlns:a16="http://schemas.microsoft.com/office/drawing/2014/main" id="{CCF76729-07A2-5EA5-67F6-02034751462C}"/>
            </a:ext>
          </a:extLst>
        </xdr:cNvPr>
        <xdr:cNvSpPr/>
      </xdr:nvSpPr>
      <xdr:spPr>
        <a:xfrm>
          <a:off x="5505450" y="209550"/>
          <a:ext cx="2160000" cy="904875"/>
        </a:xfrm>
        <a:prstGeom prst="roundRect">
          <a:avLst>
            <a:gd name="adj" fmla="val 11404"/>
          </a:avLst>
        </a:prstGeom>
        <a:gradFill flip="none" rotWithShape="1">
          <a:gsLst>
            <a:gs pos="0">
              <a:schemeClr val="bg1"/>
            </a:gs>
            <a:gs pos="4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180975</xdr:colOff>
      <xdr:row>1</xdr:row>
      <xdr:rowOff>19050</xdr:rowOff>
    </xdr:from>
    <xdr:to>
      <xdr:col>8</xdr:col>
      <xdr:colOff>485775</xdr:colOff>
      <xdr:row>5</xdr:row>
      <xdr:rowOff>161925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28F8A56C-E470-EE79-B622-D784C4E770AC}"/>
            </a:ext>
          </a:extLst>
        </xdr:cNvPr>
        <xdr:cNvSpPr/>
      </xdr:nvSpPr>
      <xdr:spPr>
        <a:xfrm>
          <a:off x="180975" y="209550"/>
          <a:ext cx="5181600" cy="904875"/>
        </a:xfrm>
        <a:prstGeom prst="roundRect">
          <a:avLst>
            <a:gd name="adj" fmla="val 10351"/>
          </a:avLst>
        </a:prstGeom>
        <a:solidFill>
          <a:srgbClr val="264653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209549</xdr:colOff>
      <xdr:row>6</xdr:row>
      <xdr:rowOff>123825</xdr:rowOff>
    </xdr:from>
    <xdr:to>
      <xdr:col>7</xdr:col>
      <xdr:colOff>0</xdr:colOff>
      <xdr:row>28</xdr:row>
      <xdr:rowOff>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403F89BB-0360-4A92-B705-663D6F0EF59F}"/>
            </a:ext>
          </a:extLst>
        </xdr:cNvPr>
        <xdr:cNvSpPr/>
      </xdr:nvSpPr>
      <xdr:spPr>
        <a:xfrm>
          <a:off x="209549" y="1266825"/>
          <a:ext cx="4057651" cy="4067175"/>
        </a:xfrm>
        <a:prstGeom prst="roundRect">
          <a:avLst>
            <a:gd name="adj" fmla="val 2036"/>
          </a:avLst>
        </a:prstGeom>
        <a:gradFill flip="none" rotWithShape="1">
          <a:gsLst>
            <a:gs pos="50000">
              <a:schemeClr val="bg1"/>
            </a:gs>
            <a:gs pos="8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333375</xdr:colOff>
      <xdr:row>6</xdr:row>
      <xdr:rowOff>123825</xdr:rowOff>
    </xdr:from>
    <xdr:to>
      <xdr:col>20</xdr:col>
      <xdr:colOff>66675</xdr:colOff>
      <xdr:row>28</xdr:row>
      <xdr:rowOff>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7683C4E7-431B-C6FB-07DB-C7D7D300489E}"/>
            </a:ext>
          </a:extLst>
        </xdr:cNvPr>
        <xdr:cNvSpPr/>
      </xdr:nvSpPr>
      <xdr:spPr>
        <a:xfrm>
          <a:off x="8867775" y="1266825"/>
          <a:ext cx="3390900" cy="4067175"/>
        </a:xfrm>
        <a:prstGeom prst="roundRect">
          <a:avLst>
            <a:gd name="adj" fmla="val 3949"/>
          </a:avLst>
        </a:prstGeom>
        <a:gradFill flip="none" rotWithShape="1">
          <a:gsLst>
            <a:gs pos="50000">
              <a:schemeClr val="bg1"/>
            </a:gs>
            <a:gs pos="8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114299</xdr:colOff>
      <xdr:row>6</xdr:row>
      <xdr:rowOff>123825</xdr:rowOff>
    </xdr:from>
    <xdr:to>
      <xdr:col>14</xdr:col>
      <xdr:colOff>190500</xdr:colOff>
      <xdr:row>17</xdr:row>
      <xdr:rowOff>9525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2BC2047C-33AB-4885-CABC-F59A2805C57B}"/>
            </a:ext>
          </a:extLst>
        </xdr:cNvPr>
        <xdr:cNvSpPr/>
      </xdr:nvSpPr>
      <xdr:spPr>
        <a:xfrm>
          <a:off x="4381499" y="1266825"/>
          <a:ext cx="4343401" cy="1981200"/>
        </a:xfrm>
        <a:prstGeom prst="roundRect">
          <a:avLst>
            <a:gd name="adj" fmla="val 4440"/>
          </a:avLst>
        </a:prstGeom>
        <a:gradFill flip="none" rotWithShape="1">
          <a:gsLst>
            <a:gs pos="50000">
              <a:schemeClr val="bg1"/>
            </a:gs>
            <a:gs pos="8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114299</xdr:colOff>
      <xdr:row>17</xdr:row>
      <xdr:rowOff>123826</xdr:rowOff>
    </xdr:from>
    <xdr:to>
      <xdr:col>14</xdr:col>
      <xdr:colOff>190500</xdr:colOff>
      <xdr:row>27</xdr:row>
      <xdr:rowOff>161926</xdr:rowOff>
    </xdr:to>
    <xdr:sp macro="" textlink="">
      <xdr:nvSpPr>
        <xdr:cNvPr id="10" name="Retângulo: Cantos Arredondados 9">
          <a:extLst>
            <a:ext uri="{FF2B5EF4-FFF2-40B4-BE49-F238E27FC236}">
              <a16:creationId xmlns:a16="http://schemas.microsoft.com/office/drawing/2014/main" id="{DB8E19BA-1023-0707-53F5-2D932ED31462}"/>
            </a:ext>
          </a:extLst>
        </xdr:cNvPr>
        <xdr:cNvSpPr/>
      </xdr:nvSpPr>
      <xdr:spPr>
        <a:xfrm>
          <a:off x="4381499" y="3362326"/>
          <a:ext cx="4343401" cy="1943100"/>
        </a:xfrm>
        <a:prstGeom prst="roundRect">
          <a:avLst>
            <a:gd name="adj" fmla="val 6448"/>
          </a:avLst>
        </a:prstGeom>
        <a:gradFill flip="none" rotWithShape="1">
          <a:gsLst>
            <a:gs pos="50000">
              <a:schemeClr val="bg1"/>
            </a:gs>
            <a:gs pos="80000">
              <a:srgbClr val="E9C464"/>
            </a:gs>
            <a:gs pos="100000">
              <a:srgbClr val="E76F51"/>
            </a:gs>
          </a:gsLst>
          <a:lin ang="2700000" scaled="1"/>
          <a:tileRect/>
        </a:gradFill>
        <a:ln>
          <a:solidFill>
            <a:schemeClr val="bg1"/>
          </a:solidFill>
        </a:ln>
        <a:effectLst>
          <a:outerShdw blurRad="50800" dist="38100" dir="2700000" algn="tl" rotWithShape="0">
            <a:prstClr val="black"/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247650</xdr:colOff>
      <xdr:row>1</xdr:row>
      <xdr:rowOff>114301</xdr:rowOff>
    </xdr:from>
    <xdr:to>
      <xdr:col>8</xdr:col>
      <xdr:colOff>381000</xdr:colOff>
      <xdr:row>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Meses (DATA_PEDIDO)">
              <a:extLst>
                <a:ext uri="{FF2B5EF4-FFF2-40B4-BE49-F238E27FC236}">
                  <a16:creationId xmlns:a16="http://schemas.microsoft.com/office/drawing/2014/main" id="{2512607B-66D0-4612-8ECF-FEA8B64266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 (DATA_PEDI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0" y="304801"/>
              <a:ext cx="5010150" cy="76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14</xdr:col>
      <xdr:colOff>304800</xdr:colOff>
      <xdr:row>7</xdr:row>
      <xdr:rowOff>95250</xdr:rowOff>
    </xdr:from>
    <xdr:to>
      <xdr:col>20</xdr:col>
      <xdr:colOff>76199</xdr:colOff>
      <xdr:row>27</xdr:row>
      <xdr:rowOff>180975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F23BDE5-EB3D-487F-A9C7-D7CAA611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6</xdr:row>
      <xdr:rowOff>152400</xdr:rowOff>
    </xdr:from>
    <xdr:to>
      <xdr:col>8</xdr:col>
      <xdr:colOff>533400</xdr:colOff>
      <xdr:row>28</xdr:row>
      <xdr:rowOff>180973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5" name="Gráfico 14">
              <a:extLst>
                <a:ext uri="{FF2B5EF4-FFF2-40B4-BE49-F238E27FC236}">
                  <a16:creationId xmlns:a16="http://schemas.microsoft.com/office/drawing/2014/main" id="{D1FA27FF-2F65-4DDA-8922-609D5553EE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7225" y="1295400"/>
              <a:ext cx="4752975" cy="42195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200025</xdr:colOff>
      <xdr:row>6</xdr:row>
      <xdr:rowOff>76200</xdr:rowOff>
    </xdr:from>
    <xdr:to>
      <xdr:col>3</xdr:col>
      <xdr:colOff>161925</xdr:colOff>
      <xdr:row>8</xdr:row>
      <xdr:rowOff>28575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40D77154-F107-30E0-3104-9EC6C0B80310}"/>
            </a:ext>
          </a:extLst>
        </xdr:cNvPr>
        <xdr:cNvSpPr txBox="1"/>
      </xdr:nvSpPr>
      <xdr:spPr>
        <a:xfrm>
          <a:off x="200025" y="1219200"/>
          <a:ext cx="17907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rgbClr val="264653"/>
              </a:solidFill>
            </a:rPr>
            <a:t>VALOR DE FRETE MÉDIO</a:t>
          </a:r>
        </a:p>
      </xdr:txBody>
    </xdr:sp>
    <xdr:clientData/>
  </xdr:twoCellAnchor>
  <xdr:twoCellAnchor>
    <xdr:from>
      <xdr:col>14</xdr:col>
      <xdr:colOff>342900</xdr:colOff>
      <xdr:row>6</xdr:row>
      <xdr:rowOff>76200</xdr:rowOff>
    </xdr:from>
    <xdr:to>
      <xdr:col>18</xdr:col>
      <xdr:colOff>0</xdr:colOff>
      <xdr:row>8</xdr:row>
      <xdr:rowOff>28575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39A5FCAA-4606-002C-1F10-9032FC2DF04D}"/>
            </a:ext>
          </a:extLst>
        </xdr:cNvPr>
        <xdr:cNvSpPr txBox="1"/>
      </xdr:nvSpPr>
      <xdr:spPr>
        <a:xfrm>
          <a:off x="8877300" y="1219200"/>
          <a:ext cx="20955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rgbClr val="264653"/>
              </a:solidFill>
            </a:rPr>
            <a:t>QUANTIDADE DE PEDIDOS</a:t>
          </a:r>
        </a:p>
      </xdr:txBody>
    </xdr:sp>
    <xdr:clientData/>
  </xdr:twoCellAnchor>
  <xdr:twoCellAnchor>
    <xdr:from>
      <xdr:col>7</xdr:col>
      <xdr:colOff>104775</xdr:colOff>
      <xdr:row>17</xdr:row>
      <xdr:rowOff>85725</xdr:rowOff>
    </xdr:from>
    <xdr:to>
      <xdr:col>14</xdr:col>
      <xdr:colOff>219074</xdr:colOff>
      <xdr:row>27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F36F8F50-2B54-457E-AD28-0BFA6FB1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114300</xdr:colOff>
      <xdr:row>17</xdr:row>
      <xdr:rowOff>114300</xdr:rowOff>
    </xdr:from>
    <xdr:to>
      <xdr:col>10</xdr:col>
      <xdr:colOff>381000</xdr:colOff>
      <xdr:row>19</xdr:row>
      <xdr:rowOff>66675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C9ECCAC7-CBF2-39EB-7BFB-5F309B43BFB7}"/>
            </a:ext>
          </a:extLst>
        </xdr:cNvPr>
        <xdr:cNvSpPr txBox="1"/>
      </xdr:nvSpPr>
      <xdr:spPr>
        <a:xfrm>
          <a:off x="4381500" y="3352800"/>
          <a:ext cx="20955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rgbClr val="264653"/>
              </a:solidFill>
            </a:rPr>
            <a:t>TEMPO MÉDIO DE ENTREGA</a:t>
          </a:r>
        </a:p>
      </xdr:txBody>
    </xdr:sp>
    <xdr:clientData/>
  </xdr:twoCellAnchor>
  <xdr:twoCellAnchor>
    <xdr:from>
      <xdr:col>7</xdr:col>
      <xdr:colOff>114299</xdr:colOff>
      <xdr:row>7</xdr:row>
      <xdr:rowOff>76200</xdr:rowOff>
    </xdr:from>
    <xdr:to>
      <xdr:col>14</xdr:col>
      <xdr:colOff>200024</xdr:colOff>
      <xdr:row>17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EB8427D8-70E1-4A9C-BC45-10E36FCC6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95250</xdr:colOff>
      <xdr:row>6</xdr:row>
      <xdr:rowOff>76200</xdr:rowOff>
    </xdr:from>
    <xdr:to>
      <xdr:col>10</xdr:col>
      <xdr:colOff>361950</xdr:colOff>
      <xdr:row>8</xdr:row>
      <xdr:rowOff>28575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9F534F55-F7A8-11E1-114A-8989E1724F77}"/>
            </a:ext>
          </a:extLst>
        </xdr:cNvPr>
        <xdr:cNvSpPr txBox="1"/>
      </xdr:nvSpPr>
      <xdr:spPr>
        <a:xfrm>
          <a:off x="4362450" y="1219200"/>
          <a:ext cx="20955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rgbClr val="264653"/>
              </a:solidFill>
            </a:rPr>
            <a:t>VOLUME DE CAIXAS</a:t>
          </a:r>
        </a:p>
      </xdr:txBody>
    </xdr:sp>
    <xdr:clientData/>
  </xdr:twoCellAnchor>
  <xdr:twoCellAnchor>
    <xdr:from>
      <xdr:col>9</xdr:col>
      <xdr:colOff>28576</xdr:colOff>
      <xdr:row>3</xdr:row>
      <xdr:rowOff>133350</xdr:rowOff>
    </xdr:from>
    <xdr:to>
      <xdr:col>11</xdr:col>
      <xdr:colOff>123825</xdr:colOff>
      <xdr:row>5</xdr:row>
      <xdr:rowOff>123825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1F5C5CF8-2B31-4889-B8BB-C51107C81F71}"/>
            </a:ext>
          </a:extLst>
        </xdr:cNvPr>
        <xdr:cNvSpPr txBox="1"/>
      </xdr:nvSpPr>
      <xdr:spPr>
        <a:xfrm>
          <a:off x="5514976" y="704850"/>
          <a:ext cx="1314449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000" b="1">
              <a:solidFill>
                <a:schemeClr val="bg1"/>
              </a:solidFill>
            </a:rPr>
            <a:t>BOLETO</a:t>
          </a:r>
        </a:p>
      </xdr:txBody>
    </xdr:sp>
    <xdr:clientData/>
  </xdr:twoCellAnchor>
  <xdr:twoCellAnchor>
    <xdr:from>
      <xdr:col>12</xdr:col>
      <xdr:colOff>495301</xdr:colOff>
      <xdr:row>3</xdr:row>
      <xdr:rowOff>133350</xdr:rowOff>
    </xdr:from>
    <xdr:to>
      <xdr:col>14</xdr:col>
      <xdr:colOff>590550</xdr:colOff>
      <xdr:row>5</xdr:row>
      <xdr:rowOff>123825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1AF25EE9-63A1-A8AE-D9D9-382FE40793B5}"/>
            </a:ext>
          </a:extLst>
        </xdr:cNvPr>
        <xdr:cNvSpPr txBox="1"/>
      </xdr:nvSpPr>
      <xdr:spPr>
        <a:xfrm>
          <a:off x="7810501" y="704850"/>
          <a:ext cx="1314449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000" b="1">
              <a:solidFill>
                <a:schemeClr val="bg1"/>
              </a:solidFill>
            </a:rPr>
            <a:t>CARTÃO</a:t>
          </a:r>
        </a:p>
      </xdr:txBody>
    </xdr:sp>
    <xdr:clientData/>
  </xdr:twoCellAnchor>
  <xdr:twoCellAnchor>
    <xdr:from>
      <xdr:col>16</xdr:col>
      <xdr:colOff>342901</xdr:colOff>
      <xdr:row>3</xdr:row>
      <xdr:rowOff>133350</xdr:rowOff>
    </xdr:from>
    <xdr:to>
      <xdr:col>18</xdr:col>
      <xdr:colOff>438150</xdr:colOff>
      <xdr:row>5</xdr:row>
      <xdr:rowOff>123825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A84786F1-FDFE-5D81-2874-BB796ACE1DEF}"/>
            </a:ext>
          </a:extLst>
        </xdr:cNvPr>
        <xdr:cNvSpPr txBox="1"/>
      </xdr:nvSpPr>
      <xdr:spPr>
        <a:xfrm>
          <a:off x="10096501" y="704850"/>
          <a:ext cx="1314449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000" b="1">
              <a:solidFill>
                <a:schemeClr val="bg1"/>
              </a:solidFill>
            </a:rPr>
            <a:t>PIX</a:t>
          </a:r>
        </a:p>
      </xdr:txBody>
    </xdr:sp>
    <xdr:clientData/>
  </xdr:twoCellAnchor>
  <xdr:twoCellAnchor>
    <xdr:from>
      <xdr:col>9</xdr:col>
      <xdr:colOff>19049</xdr:colOff>
      <xdr:row>1</xdr:row>
      <xdr:rowOff>57150</xdr:rowOff>
    </xdr:from>
    <xdr:to>
      <xdr:col>12</xdr:col>
      <xdr:colOff>371474</xdr:colOff>
      <xdr:row>4</xdr:row>
      <xdr:rowOff>28575</xdr:rowOff>
    </xdr:to>
    <xdr:sp macro="" textlink="'TABELA DINAMICA'!R4">
      <xdr:nvSpPr>
        <xdr:cNvPr id="11" name="CaixaDeTexto 10">
          <a:extLst>
            <a:ext uri="{FF2B5EF4-FFF2-40B4-BE49-F238E27FC236}">
              <a16:creationId xmlns:a16="http://schemas.microsoft.com/office/drawing/2014/main" id="{D456953C-D034-2D5D-A0DE-D8D73A184CBB}"/>
            </a:ext>
          </a:extLst>
        </xdr:cNvPr>
        <xdr:cNvSpPr txBox="1"/>
      </xdr:nvSpPr>
      <xdr:spPr>
        <a:xfrm>
          <a:off x="5505449" y="247650"/>
          <a:ext cx="21812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D047F85-5DAB-4E8E-897C-B769A8BED317}" type="TxLink">
            <a:rPr lang="en-US" sz="2800" b="1" i="0" u="none" strike="noStrike">
              <a:solidFill>
                <a:schemeClr val="bg1"/>
              </a:solidFill>
              <a:latin typeface="Calibri"/>
              <a:cs typeface="Calibri"/>
            </a:rPr>
            <a:pPr algn="r"/>
            <a:t> R$ 1,268.71 </a:t>
          </a:fld>
          <a:endParaRPr lang="pt-BR" sz="28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495299</xdr:colOff>
      <xdr:row>1</xdr:row>
      <xdr:rowOff>57150</xdr:rowOff>
    </xdr:from>
    <xdr:to>
      <xdr:col>16</xdr:col>
      <xdr:colOff>219074</xdr:colOff>
      <xdr:row>4</xdr:row>
      <xdr:rowOff>28575</xdr:rowOff>
    </xdr:to>
    <xdr:sp macro="" textlink="'TABELA DINAMICA'!R5">
      <xdr:nvSpPr>
        <xdr:cNvPr id="13" name="CaixaDeTexto 12">
          <a:extLst>
            <a:ext uri="{FF2B5EF4-FFF2-40B4-BE49-F238E27FC236}">
              <a16:creationId xmlns:a16="http://schemas.microsoft.com/office/drawing/2014/main" id="{6A26CB35-5D95-434A-C306-58D1ECFABF16}"/>
            </a:ext>
          </a:extLst>
        </xdr:cNvPr>
        <xdr:cNvSpPr txBox="1"/>
      </xdr:nvSpPr>
      <xdr:spPr>
        <a:xfrm>
          <a:off x="7810499" y="247650"/>
          <a:ext cx="216217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AD8F03AA-CDAC-47B9-B7CE-889FDA19EB8D}" type="TxLink">
            <a:rPr lang="en-US" sz="2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 R$ 1,096.40 </a:t>
          </a:fld>
          <a:endParaRPr lang="pt-BR" sz="2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352425</xdr:colOff>
      <xdr:row>1</xdr:row>
      <xdr:rowOff>57150</xdr:rowOff>
    </xdr:from>
    <xdr:to>
      <xdr:col>20</xdr:col>
      <xdr:colOff>66675</xdr:colOff>
      <xdr:row>4</xdr:row>
      <xdr:rowOff>28575</xdr:rowOff>
    </xdr:to>
    <xdr:sp macro="" textlink="'TABELA DINAMICA'!R6">
      <xdr:nvSpPr>
        <xdr:cNvPr id="25" name="CaixaDeTexto 24">
          <a:extLst>
            <a:ext uri="{FF2B5EF4-FFF2-40B4-BE49-F238E27FC236}">
              <a16:creationId xmlns:a16="http://schemas.microsoft.com/office/drawing/2014/main" id="{76DB8CF7-6C60-F2ED-E7C3-2597C392C787}"/>
            </a:ext>
          </a:extLst>
        </xdr:cNvPr>
        <xdr:cNvSpPr txBox="1"/>
      </xdr:nvSpPr>
      <xdr:spPr>
        <a:xfrm>
          <a:off x="10106025" y="247650"/>
          <a:ext cx="2152650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34CA0A7D-0055-4EAA-AF20-1133317E4250}" type="TxLink">
            <a:rPr lang="en-US" sz="2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 R$ 1,236.42 </a:t>
          </a:fld>
          <a:endParaRPr lang="pt-BR" sz="2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601756</xdr:colOff>
      <xdr:row>14</xdr:row>
      <xdr:rowOff>10857</xdr:rowOff>
    </xdr:from>
    <xdr:to>
      <xdr:col>18</xdr:col>
      <xdr:colOff>606237</xdr:colOff>
      <xdr:row>18</xdr:row>
      <xdr:rowOff>40857</xdr:rowOff>
    </xdr:to>
    <xdr:sp macro="" textlink="">
      <xdr:nvSpPr>
        <xdr:cNvPr id="2" name="CaixaDeTexto 3">
          <a:extLst>
            <a:ext uri="{FF2B5EF4-FFF2-40B4-BE49-F238E27FC236}">
              <a16:creationId xmlns:a16="http://schemas.microsoft.com/office/drawing/2014/main" id="{F5583495-1EEA-44AB-AF52-413944A92437}"/>
            </a:ext>
          </a:extLst>
        </xdr:cNvPr>
        <xdr:cNvSpPr txBox="1"/>
      </xdr:nvSpPr>
      <xdr:spPr>
        <a:xfrm>
          <a:off x="5478556" y="2677857"/>
          <a:ext cx="6100481" cy="792000"/>
        </a:xfrm>
        <a:prstGeom prst="roundRect">
          <a:avLst/>
        </a:prstGeom>
        <a:solidFill>
          <a:srgbClr val="92D05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Precisa de uma planilha personalizada?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Estou à disposição para te ajudar.</a:t>
          </a:r>
        </a:p>
      </xdr:txBody>
    </xdr:sp>
    <xdr:clientData/>
  </xdr:twoCellAnchor>
  <xdr:twoCellAnchor>
    <xdr:from>
      <xdr:col>9</xdr:col>
      <xdr:colOff>0</xdr:colOff>
      <xdr:row>9</xdr:row>
      <xdr:rowOff>101498</xdr:rowOff>
    </xdr:from>
    <xdr:to>
      <xdr:col>18</xdr:col>
      <xdr:colOff>606237</xdr:colOff>
      <xdr:row>13</xdr:row>
      <xdr:rowOff>131498</xdr:rowOff>
    </xdr:to>
    <xdr:sp macro="" textlink="">
      <xdr:nvSpPr>
        <xdr:cNvPr id="3" name="CaixaDeText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435DD-7781-4F1E-938F-93DC383CF213}"/>
            </a:ext>
          </a:extLst>
        </xdr:cNvPr>
        <xdr:cNvSpPr txBox="1"/>
      </xdr:nvSpPr>
      <xdr:spPr>
        <a:xfrm>
          <a:off x="5486400" y="1815998"/>
          <a:ext cx="6092637" cy="7920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Cursos 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Treinamentos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47675</xdr:rowOff>
    </xdr:from>
    <xdr:to>
      <xdr:col>9</xdr:col>
      <xdr:colOff>371475</xdr:colOff>
      <xdr:row>23</xdr:row>
      <xdr:rowOff>0</xdr:rowOff>
    </xdr:to>
    <xdr:pic>
      <xdr:nvPicPr>
        <xdr:cNvPr id="4" name="Imagem 6">
          <a:extLst>
            <a:ext uri="{FF2B5EF4-FFF2-40B4-BE49-F238E27FC236}">
              <a16:creationId xmlns:a16="http://schemas.microsoft.com/office/drawing/2014/main" id="{39A6A622-B835-4D9B-AB77-EE8A3677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47675"/>
          <a:ext cx="5610225" cy="4333825"/>
        </a:xfrm>
        <a:prstGeom prst="rect">
          <a:avLst/>
        </a:prstGeom>
      </xdr:spPr>
    </xdr:pic>
    <xdr:clientData/>
  </xdr:twoCellAnchor>
  <xdr:twoCellAnchor>
    <xdr:from>
      <xdr:col>0</xdr:col>
      <xdr:colOff>111291</xdr:colOff>
      <xdr:row>0</xdr:row>
      <xdr:rowOff>106278</xdr:rowOff>
    </xdr:from>
    <xdr:to>
      <xdr:col>3</xdr:col>
      <xdr:colOff>104775</xdr:colOff>
      <xdr:row>6</xdr:row>
      <xdr:rowOff>190499</xdr:rowOff>
    </xdr:to>
    <xdr:sp macro="" textlink="">
      <xdr:nvSpPr>
        <xdr:cNvPr id="5" name="Seta: para a Esquerd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B40E5A-8CC8-4EFF-A474-886A66AE8DAD}"/>
            </a:ext>
          </a:extLst>
        </xdr:cNvPr>
        <xdr:cNvSpPr/>
      </xdr:nvSpPr>
      <xdr:spPr>
        <a:xfrm>
          <a:off x="111291" y="106278"/>
          <a:ext cx="1822284" cy="1227221"/>
        </a:xfrm>
        <a:prstGeom prst="leftArrow">
          <a:avLst>
            <a:gd name="adj1" fmla="val 56293"/>
            <a:gd name="adj2" fmla="val 50000"/>
          </a:avLst>
        </a:prstGeom>
        <a:solidFill>
          <a:srgbClr val="CCFFCC"/>
        </a:solidFill>
        <a:ln w="6350"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Voltar</a:t>
          </a:r>
        </a:p>
      </xdr:txBody>
    </xdr:sp>
    <xdr:clientData/>
  </xdr:twoCellAnchor>
  <xdr:twoCellAnchor>
    <xdr:from>
      <xdr:col>8</xdr:col>
      <xdr:colOff>603996</xdr:colOff>
      <xdr:row>18</xdr:row>
      <xdr:rowOff>109981</xdr:rowOff>
    </xdr:from>
    <xdr:to>
      <xdr:col>13</xdr:col>
      <xdr:colOff>180975</xdr:colOff>
      <xdr:row>22</xdr:row>
      <xdr:rowOff>139980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2BE1D903-C638-4E7B-8A0B-25DE589B2156}"/>
            </a:ext>
          </a:extLst>
        </xdr:cNvPr>
        <xdr:cNvSpPr txBox="1"/>
      </xdr:nvSpPr>
      <xdr:spPr>
        <a:xfrm>
          <a:off x="5480796" y="3538981"/>
          <a:ext cx="2624979" cy="791999"/>
        </a:xfrm>
        <a:prstGeom prst="roundRect">
          <a:avLst/>
        </a:prstGeom>
        <a:solidFill>
          <a:srgbClr val="00B05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Atenciosamente,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João Paulo Araujo.</a:t>
          </a:r>
        </a:p>
      </xdr:txBody>
    </xdr:sp>
    <xdr:clientData/>
  </xdr:twoCellAnchor>
  <xdr:twoCellAnchor>
    <xdr:from>
      <xdr:col>15</xdr:col>
      <xdr:colOff>197283</xdr:colOff>
      <xdr:row>18</xdr:row>
      <xdr:rowOff>109981</xdr:rowOff>
    </xdr:from>
    <xdr:to>
      <xdr:col>17</xdr:col>
      <xdr:colOff>58083</xdr:colOff>
      <xdr:row>22</xdr:row>
      <xdr:rowOff>139980</xdr:rowOff>
    </xdr:to>
    <xdr:grpSp>
      <xdr:nvGrpSpPr>
        <xdr:cNvPr id="7" name="Agrupar 8">
          <a:extLst>
            <a:ext uri="{FF2B5EF4-FFF2-40B4-BE49-F238E27FC236}">
              <a16:creationId xmlns:a16="http://schemas.microsoft.com/office/drawing/2014/main" id="{131C1DAE-F003-4B4D-A2DD-40E982D0C615}"/>
            </a:ext>
          </a:extLst>
        </xdr:cNvPr>
        <xdr:cNvGrpSpPr/>
      </xdr:nvGrpSpPr>
      <xdr:grpSpPr>
        <a:xfrm>
          <a:off x="9341283" y="3538981"/>
          <a:ext cx="1080000" cy="791999"/>
          <a:chOff x="9341283" y="3538981"/>
          <a:chExt cx="1080000" cy="791999"/>
        </a:xfrm>
      </xdr:grpSpPr>
      <xdr:sp macro="" textlink="">
        <xdr:nvSpPr>
          <xdr:cNvPr id="8" name="CaixaDeTexto 1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3C477B-1B60-75A5-CD43-47E3EBBD1C49}"/>
              </a:ext>
            </a:extLst>
          </xdr:cNvPr>
          <xdr:cNvSpPr txBox="1"/>
        </xdr:nvSpPr>
        <xdr:spPr>
          <a:xfrm>
            <a:off x="9341283" y="3538981"/>
            <a:ext cx="1080000" cy="791999"/>
          </a:xfrm>
          <a:prstGeom prst="roundRect">
            <a:avLst/>
          </a:prstGeom>
          <a:solidFill>
            <a:srgbClr val="00B050"/>
          </a:solidFill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20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9" name="Imagem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3C60807-6284-DA99-26CF-D71D1F12B4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485283" y="3553042"/>
            <a:ext cx="792000" cy="763877"/>
          </a:xfrm>
          <a:prstGeom prst="rect">
            <a:avLst/>
          </a:prstGeom>
          <a:effectLst>
            <a:outerShdw blurRad="50800" dist="38100" dir="2700000" algn="tl" rotWithShape="0">
              <a:prstClr val="black"/>
            </a:outerShdw>
          </a:effectLst>
        </xdr:spPr>
      </xdr:pic>
    </xdr:grpSp>
    <xdr:clientData/>
  </xdr:twoCellAnchor>
  <xdr:twoCellAnchor>
    <xdr:from>
      <xdr:col>13</xdr:col>
      <xdr:colOff>258729</xdr:colOff>
      <xdr:row>18</xdr:row>
      <xdr:rowOff>109980</xdr:rowOff>
    </xdr:from>
    <xdr:to>
      <xdr:col>15</xdr:col>
      <xdr:colOff>119529</xdr:colOff>
      <xdr:row>22</xdr:row>
      <xdr:rowOff>139979</xdr:rowOff>
    </xdr:to>
    <xdr:grpSp>
      <xdr:nvGrpSpPr>
        <xdr:cNvPr id="10" name="Agrupar 4">
          <a:extLst>
            <a:ext uri="{FF2B5EF4-FFF2-40B4-BE49-F238E27FC236}">
              <a16:creationId xmlns:a16="http://schemas.microsoft.com/office/drawing/2014/main" id="{092757D6-96C2-488F-B347-A6629B4CDEEB}"/>
            </a:ext>
          </a:extLst>
        </xdr:cNvPr>
        <xdr:cNvGrpSpPr/>
      </xdr:nvGrpSpPr>
      <xdr:grpSpPr>
        <a:xfrm>
          <a:off x="8183529" y="3538980"/>
          <a:ext cx="1080000" cy="791999"/>
          <a:chOff x="9277596" y="3538980"/>
          <a:chExt cx="1080000" cy="791999"/>
        </a:xfrm>
      </xdr:grpSpPr>
      <xdr:sp macro="" textlink="">
        <xdr:nvSpPr>
          <xdr:cNvPr id="11" name="CaixaDeTexto 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4CCEC9C-5277-105B-5161-5C4CE338198F}"/>
              </a:ext>
            </a:extLst>
          </xdr:cNvPr>
          <xdr:cNvSpPr txBox="1"/>
        </xdr:nvSpPr>
        <xdr:spPr>
          <a:xfrm>
            <a:off x="9277596" y="3538980"/>
            <a:ext cx="1080000" cy="791999"/>
          </a:xfrm>
          <a:prstGeom prst="roundRect">
            <a:avLst/>
          </a:prstGeom>
          <a:solidFill>
            <a:srgbClr val="00B050"/>
          </a:solidFill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20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2" name="Imagem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3EAB6D3-0C56-9580-F30F-9A675E915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9508936" y="3642285"/>
            <a:ext cx="617321" cy="585391"/>
          </a:xfrm>
          <a:prstGeom prst="rect">
            <a:avLst/>
          </a:prstGeom>
          <a:effectLst>
            <a:outerShdw blurRad="50800" dist="38100" dir="2700000" algn="tl" rotWithShape="0">
              <a:prstClr val="black"/>
            </a:outerShdw>
          </a:effectLst>
        </xdr:spPr>
      </xdr:pic>
    </xdr:grpSp>
    <xdr:clientData/>
  </xdr:twoCellAnchor>
  <xdr:twoCellAnchor editAs="absolute">
    <xdr:from>
      <xdr:col>8</xdr:col>
      <xdr:colOff>599514</xdr:colOff>
      <xdr:row>5</xdr:row>
      <xdr:rowOff>2373</xdr:rowOff>
    </xdr:from>
    <xdr:to>
      <xdr:col>18</xdr:col>
      <xdr:colOff>608478</xdr:colOff>
      <xdr:row>9</xdr:row>
      <xdr:rowOff>32373</xdr:rowOff>
    </xdr:to>
    <xdr:sp macro="" textlink="">
      <xdr:nvSpPr>
        <xdr:cNvPr id="13" name="CaixaDeText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85C911D-EA84-4E90-B4D8-8EEDC9DB95AC}"/>
            </a:ext>
          </a:extLst>
        </xdr:cNvPr>
        <xdr:cNvSpPr txBox="1"/>
      </xdr:nvSpPr>
      <xdr:spPr>
        <a:xfrm>
          <a:off x="5476314" y="954873"/>
          <a:ext cx="6104964" cy="7920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Como usar</a:t>
          </a: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 planilha</a:t>
          </a:r>
        </a:p>
      </xdr:txBody>
    </xdr:sp>
    <xdr:clientData/>
  </xdr:twoCellAnchor>
  <xdr:twoCellAnchor editAs="absolute">
    <xdr:from>
      <xdr:col>8</xdr:col>
      <xdr:colOff>601755</xdr:colOff>
      <xdr:row>0</xdr:row>
      <xdr:rowOff>93748</xdr:rowOff>
    </xdr:from>
    <xdr:to>
      <xdr:col>18</xdr:col>
      <xdr:colOff>606237</xdr:colOff>
      <xdr:row>4</xdr:row>
      <xdr:rowOff>123748</xdr:rowOff>
    </xdr:to>
    <xdr:sp macro="" textlink="">
      <xdr:nvSpPr>
        <xdr:cNvPr id="14" name="CaixaDeTexto 2">
          <a:extLst>
            <a:ext uri="{FF2B5EF4-FFF2-40B4-BE49-F238E27FC236}">
              <a16:creationId xmlns:a16="http://schemas.microsoft.com/office/drawing/2014/main" id="{73C0F163-2C42-4D82-B541-DAEDEA521AC8}"/>
            </a:ext>
          </a:extLst>
        </xdr:cNvPr>
        <xdr:cNvSpPr txBox="1"/>
      </xdr:nvSpPr>
      <xdr:spPr>
        <a:xfrm>
          <a:off x="5478555" y="93748"/>
          <a:ext cx="6100482" cy="79200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Obrigado por utilizar a planilha</a:t>
          </a:r>
          <a:endParaRPr lang="pt-BR" sz="2000" b="1" baseline="0">
            <a:solidFill>
              <a:schemeClr val="tx1">
                <a:lumMod val="75000"/>
                <a:lumOff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Dashboard </a:t>
          </a:r>
          <a:r>
            <a:rPr lang="pt-BR" sz="2000" b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Excelente.</a:t>
          </a:r>
          <a:endParaRPr lang="pt-BR" sz="2000" b="1">
            <a:solidFill>
              <a:schemeClr val="tx1">
                <a:lumMod val="75000"/>
                <a:lumOff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135837</xdr:colOff>
      <xdr:row>18</xdr:row>
      <xdr:rowOff>109981</xdr:rowOff>
    </xdr:from>
    <xdr:to>
      <xdr:col>18</xdr:col>
      <xdr:colOff>606237</xdr:colOff>
      <xdr:row>22</xdr:row>
      <xdr:rowOff>139980</xdr:rowOff>
    </xdr:to>
    <xdr:grpSp>
      <xdr:nvGrpSpPr>
        <xdr:cNvPr id="15" name="Agrupar 10">
          <a:extLst>
            <a:ext uri="{FF2B5EF4-FFF2-40B4-BE49-F238E27FC236}">
              <a16:creationId xmlns:a16="http://schemas.microsoft.com/office/drawing/2014/main" id="{EAF6ECA2-99AE-46E8-BD87-E7AC346AAE81}"/>
            </a:ext>
          </a:extLst>
        </xdr:cNvPr>
        <xdr:cNvGrpSpPr/>
      </xdr:nvGrpSpPr>
      <xdr:grpSpPr>
        <a:xfrm>
          <a:off x="10499037" y="3538981"/>
          <a:ext cx="1080000" cy="791999"/>
          <a:chOff x="10499037" y="3538981"/>
          <a:chExt cx="1080000" cy="791999"/>
        </a:xfrm>
      </xdr:grpSpPr>
      <xdr:sp macro="" textlink="">
        <xdr:nvSpPr>
          <xdr:cNvPr id="16" name="CaixaDeTexto 2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65651566-6404-D57B-7B9E-6D89AB5C7ACA}"/>
              </a:ext>
            </a:extLst>
          </xdr:cNvPr>
          <xdr:cNvSpPr txBox="1"/>
        </xdr:nvSpPr>
        <xdr:spPr>
          <a:xfrm>
            <a:off x="10499037" y="3538981"/>
            <a:ext cx="1080000" cy="791999"/>
          </a:xfrm>
          <a:prstGeom prst="roundRect">
            <a:avLst/>
          </a:prstGeom>
          <a:solidFill>
            <a:srgbClr val="00B050"/>
          </a:solidFill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20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7" name="Imagem 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08CC566-E340-F960-F930-5E77AC809C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715037" y="3610766"/>
            <a:ext cx="648000" cy="648429"/>
          </a:xfrm>
          <a:prstGeom prst="rect">
            <a:avLst/>
          </a:prstGeom>
          <a:effectLst>
            <a:outerShdw blurRad="50800" dist="38100" dir="2700000" algn="tl" rotWithShape="0">
              <a:prstClr val="black"/>
            </a:outerShdw>
          </a:effectLst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P" refreshedDate="45240.679488888891" createdVersion="8" refreshedVersion="8" minRefreshableVersion="3" recordCount="351" xr:uid="{729B9007-C585-498B-8EE1-830E6A21FE95}">
  <cacheSource type="worksheet">
    <worksheetSource name="Tabela1"/>
  </cacheSource>
  <cacheFields count="14">
    <cacheField name="DATA_PEDIDO" numFmtId="14">
      <sharedItems containsSemiMixedTypes="0" containsNonDate="0" containsDate="1" containsString="0" minDate="2024-01-01T00:00:00" maxDate="2024-07-25T12:00:00" count="351">
        <d v="2024-01-01T00:00:00"/>
        <d v="2024-01-01T14:09:36"/>
        <d v="2024-01-02T04:19:12"/>
        <d v="2024-01-02T18:28:48"/>
        <d v="2024-01-03T08:38:24"/>
        <d v="2024-01-03T22:48:00"/>
        <d v="2024-01-04T12:57:36"/>
        <d v="2024-01-05T03:07:12"/>
        <d v="2024-01-05T17:16:48"/>
        <d v="2024-01-06T07:26:24"/>
        <d v="2024-01-06T21:36:00"/>
        <d v="2024-01-07T11:45:36"/>
        <d v="2024-01-08T01:55:12"/>
        <d v="2024-01-08T16:04:48"/>
        <d v="2024-01-09T06:14:24"/>
        <d v="2024-01-09T20:24:00"/>
        <d v="2024-01-10T10:33:36"/>
        <d v="2024-01-11T00:43:12"/>
        <d v="2024-01-11T14:52:48"/>
        <d v="2024-01-12T05:02:24"/>
        <d v="2024-01-12T19:12:00"/>
        <d v="2024-01-13T09:21:36"/>
        <d v="2024-01-13T23:31:12"/>
        <d v="2024-01-14T13:40:48"/>
        <d v="2024-01-15T03:50:24"/>
        <d v="2024-01-15T18:00:00"/>
        <d v="2024-01-16T08:09:36"/>
        <d v="2024-01-16T22:19:12"/>
        <d v="2024-01-17T12:28:48"/>
        <d v="2024-01-18T02:38:24"/>
        <d v="2024-01-18T16:48:00"/>
        <d v="2024-01-19T06:57:36"/>
        <d v="2024-01-19T21:07:12"/>
        <d v="2024-01-20T11:16:48"/>
        <d v="2024-01-21T01:26:24"/>
        <d v="2024-01-21T15:36:00"/>
        <d v="2024-01-22T05:45:36"/>
        <d v="2024-01-22T19:55:12"/>
        <d v="2024-01-23T10:04:48"/>
        <d v="2024-01-24T00:14:24"/>
        <d v="2024-01-24T14:24:00"/>
        <d v="2024-01-25T04:33:36"/>
        <d v="2024-01-25T18:43:12"/>
        <d v="2024-01-26T08:52:48"/>
        <d v="2024-01-26T23:02:24"/>
        <d v="2024-01-27T13:12:00"/>
        <d v="2024-01-28T03:21:36"/>
        <d v="2024-01-28T17:31:12"/>
        <d v="2024-01-29T07:40:48"/>
        <d v="2024-01-29T21:50:24"/>
        <d v="2024-01-30T12:00:00"/>
        <d v="2024-01-31T02:09:36"/>
        <d v="2024-01-31T16:19:12"/>
        <d v="2024-02-01T06:28:48"/>
        <d v="2024-02-01T20:38:24"/>
        <d v="2024-02-02T10:48:00"/>
        <d v="2024-02-03T00:57:36"/>
        <d v="2024-02-03T15:07:12"/>
        <d v="2024-02-04T05:16:48"/>
        <d v="2024-02-04T19:26:24"/>
        <d v="2024-02-05T09:36:00"/>
        <d v="2024-02-05T23:45:36"/>
        <d v="2024-02-06T13:55:12"/>
        <d v="2024-02-07T04:04:48"/>
        <d v="2024-02-07T18:14:24"/>
        <d v="2024-02-08T08:24:00"/>
        <d v="2024-02-08T22:33:36"/>
        <d v="2024-02-09T12:43:12"/>
        <d v="2024-02-10T02:52:48"/>
        <d v="2024-02-10T17:02:24"/>
        <d v="2024-02-11T07:12:00"/>
        <d v="2024-02-11T21:21:36"/>
        <d v="2024-02-12T11:31:12"/>
        <d v="2024-02-13T01:40:48"/>
        <d v="2024-02-13T15:50:24"/>
        <d v="2024-02-14T06:00:00"/>
        <d v="2024-02-14T20:09:36"/>
        <d v="2024-02-15T10:19:12"/>
        <d v="2024-02-16T00:28:48"/>
        <d v="2024-02-16T14:38:24"/>
        <d v="2024-02-17T04:48:00"/>
        <d v="2024-02-17T18:57:36"/>
        <d v="2024-02-18T09:07:12"/>
        <d v="2024-02-18T23:16:48"/>
        <d v="2024-02-19T13:26:24"/>
        <d v="2024-02-20T03:36:00"/>
        <d v="2024-02-20T17:45:36"/>
        <d v="2024-02-21T07:55:12"/>
        <d v="2024-02-21T22:04:48"/>
        <d v="2024-02-22T12:14:24"/>
        <d v="2024-02-23T02:24:00"/>
        <d v="2024-02-23T16:33:36"/>
        <d v="2024-02-24T06:43:12"/>
        <d v="2024-02-24T20:52:48"/>
        <d v="2024-02-25T11:02:24"/>
        <d v="2024-02-26T01:12:00"/>
        <d v="2024-02-26T15:21:36"/>
        <d v="2024-02-27T05:31:12"/>
        <d v="2024-02-27T19:40:48"/>
        <d v="2024-02-28T09:50:24"/>
        <d v="2024-02-29T00:00:00"/>
        <d v="2024-02-29T14:09:36"/>
        <d v="2024-03-01T04:19:12"/>
        <d v="2024-03-01T18:28:48"/>
        <d v="2024-03-02T08:38:24"/>
        <d v="2024-03-02T22:48:00"/>
        <d v="2024-03-03T12:57:36"/>
        <d v="2024-03-04T03:07:12"/>
        <d v="2024-03-04T17:16:48"/>
        <d v="2024-03-05T07:26:24"/>
        <d v="2024-03-05T21:36:00"/>
        <d v="2024-03-06T11:45:36"/>
        <d v="2024-03-07T01:55:12"/>
        <d v="2024-03-07T16:04:48"/>
        <d v="2024-03-08T06:14:24"/>
        <d v="2024-03-08T20:24:00"/>
        <d v="2024-03-09T10:33:36"/>
        <d v="2024-03-10T00:43:12"/>
        <d v="2024-03-10T14:52:48"/>
        <d v="2024-03-11T05:02:24"/>
        <d v="2024-03-11T19:12:00"/>
        <d v="2024-03-12T09:21:36"/>
        <d v="2024-03-12T23:31:12"/>
        <d v="2024-03-13T13:40:48"/>
        <d v="2024-03-14T03:50:24"/>
        <d v="2024-03-14T18:00:00"/>
        <d v="2024-03-15T08:09:36"/>
        <d v="2024-03-15T22:19:12"/>
        <d v="2024-03-16T12:28:48"/>
        <d v="2024-03-17T02:38:24"/>
        <d v="2024-03-17T16:48:00"/>
        <d v="2024-03-18T06:57:36"/>
        <d v="2024-03-18T21:07:12"/>
        <d v="2024-03-19T11:16:48"/>
        <d v="2024-03-20T01:26:24"/>
        <d v="2024-03-20T15:36:00"/>
        <d v="2024-03-21T05:45:36"/>
        <d v="2024-03-21T19:55:12"/>
        <d v="2024-03-22T10:04:48"/>
        <d v="2024-03-23T00:14:24"/>
        <d v="2024-03-23T14:24:00"/>
        <d v="2024-03-24T04:33:36"/>
        <d v="2024-03-24T18:43:12"/>
        <d v="2024-03-25T08:52:48"/>
        <d v="2024-03-25T23:02:24"/>
        <d v="2024-03-26T13:12:00"/>
        <d v="2024-03-27T03:21:36"/>
        <d v="2024-03-27T17:31:12"/>
        <d v="2024-03-28T07:40:48"/>
        <d v="2024-03-28T21:50:24"/>
        <d v="2024-03-29T12:00:00"/>
        <d v="2024-03-30T02:09:36"/>
        <d v="2024-03-30T16:19:12"/>
        <d v="2024-03-31T06:28:48"/>
        <d v="2024-03-31T20:38:24"/>
        <d v="2024-04-01T10:48:00"/>
        <d v="2024-04-02T00:57:36"/>
        <d v="2024-04-02T15:07:12"/>
        <d v="2024-04-03T05:16:48"/>
        <d v="2024-04-03T19:26:24"/>
        <d v="2024-04-04T09:36:00"/>
        <d v="2024-04-04T23:45:36"/>
        <d v="2024-04-05T13:55:12"/>
        <d v="2024-04-06T04:04:48"/>
        <d v="2024-04-06T18:14:24"/>
        <d v="2024-04-07T08:24:00"/>
        <d v="2024-04-07T22:33:36"/>
        <d v="2024-04-08T12:43:12"/>
        <d v="2024-04-09T02:52:48"/>
        <d v="2024-04-09T17:02:24"/>
        <d v="2024-04-10T07:12:00"/>
        <d v="2024-04-10T21:21:36"/>
        <d v="2024-04-11T11:31:12"/>
        <d v="2024-04-12T01:40:48"/>
        <d v="2024-04-12T15:50:24"/>
        <d v="2024-04-13T06:00:00"/>
        <d v="2024-04-13T20:09:36"/>
        <d v="2024-04-14T10:19:12"/>
        <d v="2024-04-15T00:28:48"/>
        <d v="2024-04-15T14:38:24"/>
        <d v="2024-04-16T04:48:00"/>
        <d v="2024-04-16T18:57:36"/>
        <d v="2024-04-17T09:07:12"/>
        <d v="2024-04-17T23:16:48"/>
        <d v="2024-04-18T13:26:24"/>
        <d v="2024-04-19T03:36:00"/>
        <d v="2024-04-19T17:45:36"/>
        <d v="2024-04-20T07:55:12"/>
        <d v="2024-04-20T22:04:48"/>
        <d v="2024-04-21T12:14:24"/>
        <d v="2024-04-22T02:24:00"/>
        <d v="2024-04-22T16:33:36"/>
        <d v="2024-04-23T06:43:12"/>
        <d v="2024-04-23T20:52:48"/>
        <d v="2024-04-24T11:02:24"/>
        <d v="2024-04-25T01:12:00"/>
        <d v="2024-04-25T15:21:36"/>
        <d v="2024-04-26T05:31:12"/>
        <d v="2024-04-26T19:40:48"/>
        <d v="2024-04-27T09:50:24"/>
        <d v="2024-04-28T00:00:00"/>
        <d v="2024-04-28T14:09:36"/>
        <d v="2024-04-29T04:19:12"/>
        <d v="2024-04-29T18:28:48"/>
        <d v="2024-04-30T08:38:24"/>
        <d v="2024-04-30T22:48:00"/>
        <d v="2024-05-01T12:57:36"/>
        <d v="2024-05-02T03:07:12"/>
        <d v="2024-05-02T17:16:48"/>
        <d v="2024-05-03T07:26:24"/>
        <d v="2024-05-03T21:36:00"/>
        <d v="2024-05-04T11:45:36"/>
        <d v="2024-05-05T01:55:12"/>
        <d v="2024-05-05T16:04:48"/>
        <d v="2024-05-06T06:14:24"/>
        <d v="2024-05-06T20:24:00"/>
        <d v="2024-05-07T10:33:36"/>
        <d v="2024-05-08T00:43:12"/>
        <d v="2024-05-08T14:52:48"/>
        <d v="2024-05-09T05:02:24"/>
        <d v="2024-05-09T19:12:00"/>
        <d v="2024-05-10T09:21:36"/>
        <d v="2024-05-10T23:31:12"/>
        <d v="2024-05-11T13:40:48"/>
        <d v="2024-05-12T03:50:24"/>
        <d v="2024-05-12T18:00:00"/>
        <d v="2024-05-13T08:09:36"/>
        <d v="2024-05-13T22:19:12"/>
        <d v="2024-05-14T12:28:48"/>
        <d v="2024-05-15T02:38:24"/>
        <d v="2024-05-15T16:48:00"/>
        <d v="2024-05-16T06:57:36"/>
        <d v="2024-05-16T21:07:12"/>
        <d v="2024-05-17T11:16:48"/>
        <d v="2024-05-18T01:26:24"/>
        <d v="2024-05-18T15:36:00"/>
        <d v="2024-05-19T05:45:36"/>
        <d v="2024-05-19T19:55:12"/>
        <d v="2024-05-20T10:04:48"/>
        <d v="2024-05-21T00:14:24"/>
        <d v="2024-05-21T14:24:00"/>
        <d v="2024-05-22T04:33:36"/>
        <d v="2024-05-22T18:43:12"/>
        <d v="2024-05-23T08:52:48"/>
        <d v="2024-05-23T23:02:24"/>
        <d v="2024-05-24T13:12:00"/>
        <d v="2024-05-25T03:21:36"/>
        <d v="2024-05-25T17:31:12"/>
        <d v="2024-05-26T07:40:48"/>
        <d v="2024-05-26T21:50:24"/>
        <d v="2024-05-27T12:00:00"/>
        <d v="2024-05-28T02:09:36"/>
        <d v="2024-05-28T16:19:12"/>
        <d v="2024-05-29T06:28:48"/>
        <d v="2024-05-29T20:38:24"/>
        <d v="2024-05-30T10:48:00"/>
        <d v="2024-05-31T00:57:36"/>
        <d v="2024-05-31T15:07:12"/>
        <d v="2024-06-01T05:16:48"/>
        <d v="2024-06-01T19:26:24"/>
        <d v="2024-06-02T09:36:00"/>
        <d v="2024-06-02T23:45:36"/>
        <d v="2024-06-03T13:55:12"/>
        <d v="2024-06-04T04:04:48"/>
        <d v="2024-06-04T18:14:24"/>
        <d v="2024-06-05T08:24:00"/>
        <d v="2024-06-05T22:33:36"/>
        <d v="2024-06-06T12:43:12"/>
        <d v="2024-06-07T02:52:48"/>
        <d v="2024-06-07T17:02:24"/>
        <d v="2024-06-08T07:12:00"/>
        <d v="2024-06-08T21:21:36"/>
        <d v="2024-06-09T11:31:12"/>
        <d v="2024-06-10T01:40:48"/>
        <d v="2024-06-10T15:50:24"/>
        <d v="2024-06-11T06:00:00"/>
        <d v="2024-06-11T20:09:36"/>
        <d v="2024-06-12T10:19:12"/>
        <d v="2024-06-13T00:28:48"/>
        <d v="2024-06-13T14:38:24"/>
        <d v="2024-06-14T04:48:00"/>
        <d v="2024-06-14T18:57:36"/>
        <d v="2024-06-15T09:07:12"/>
        <d v="2024-06-15T23:16:48"/>
        <d v="2024-06-16T13:26:24"/>
        <d v="2024-06-17T03:36:00"/>
        <d v="2024-06-17T17:45:36"/>
        <d v="2024-06-18T07:55:12"/>
        <d v="2024-06-18T22:04:48"/>
        <d v="2024-06-19T12:14:24"/>
        <d v="2024-06-20T02:24:00"/>
        <d v="2024-06-20T16:33:36"/>
        <d v="2024-06-21T06:43:12"/>
        <d v="2024-06-21T20:52:48"/>
        <d v="2024-06-22T11:02:24"/>
        <d v="2024-06-23T01:12:00"/>
        <d v="2024-06-23T15:21:36"/>
        <d v="2024-06-24T05:31:12"/>
        <d v="2024-06-24T19:40:48"/>
        <d v="2024-06-25T09:50:24"/>
        <d v="2024-06-26T00:00:00"/>
        <d v="2024-06-26T14:09:36"/>
        <d v="2024-06-27T04:19:12"/>
        <d v="2024-06-27T18:28:48"/>
        <d v="2024-06-28T08:38:24"/>
        <d v="2024-06-28T22:48:00"/>
        <d v="2024-06-29T12:57:36"/>
        <d v="2024-06-30T03:07:12"/>
        <d v="2024-06-30T17:16:48"/>
        <d v="2024-07-01T07:26:24"/>
        <d v="2024-07-01T21:36:00"/>
        <d v="2024-07-02T11:45:36"/>
        <d v="2024-07-03T01:55:12"/>
        <d v="2024-07-03T16:04:48"/>
        <d v="2024-07-04T06:14:24"/>
        <d v="2024-07-04T20:24:00"/>
        <d v="2024-07-05T10:33:36"/>
        <d v="2024-07-06T00:43:12"/>
        <d v="2024-07-06T14:52:48"/>
        <d v="2024-07-07T05:02:24"/>
        <d v="2024-07-07T19:12:00"/>
        <d v="2024-07-08T09:21:36"/>
        <d v="2024-07-08T23:31:12"/>
        <d v="2024-07-09T13:40:48"/>
        <d v="2024-07-10T03:50:24"/>
        <d v="2024-07-10T18:00:00"/>
        <d v="2024-07-11T08:09:36"/>
        <d v="2024-07-11T22:19:12"/>
        <d v="2024-07-12T12:28:48"/>
        <d v="2024-07-13T02:38:24"/>
        <d v="2024-07-13T16:48:00"/>
        <d v="2024-07-14T06:57:36"/>
        <d v="2024-07-14T21:07:12"/>
        <d v="2024-07-15T11:16:48"/>
        <d v="2024-07-16T01:26:24"/>
        <d v="2024-07-16T15:36:00"/>
        <d v="2024-07-17T05:45:36"/>
        <d v="2024-07-17T19:55:12"/>
        <d v="2024-07-18T10:04:48"/>
        <d v="2024-07-19T00:14:24"/>
        <d v="2024-07-19T14:24:00"/>
        <d v="2024-07-20T04:33:36"/>
        <d v="2024-07-20T18:43:12"/>
        <d v="2024-07-21T08:52:48"/>
        <d v="2024-07-21T23:02:24"/>
        <d v="2024-07-22T13:12:00"/>
        <d v="2024-07-23T03:21:36"/>
        <d v="2024-07-23T17:31:12"/>
        <d v="2024-07-24T07:40:48"/>
        <d v="2024-07-24T21:50:24"/>
        <d v="2024-07-25T12:00:00"/>
      </sharedItems>
      <fieldGroup par="13"/>
    </cacheField>
    <cacheField name="DATA_COMPRA" numFmtId="14">
      <sharedItems containsSemiMixedTypes="0" containsNonDate="0" containsDate="1" containsString="0" minDate="2024-01-01T00:14:24" maxDate="2024-07-25T12:18:43"/>
    </cacheField>
    <cacheField name="SKU_PRODUTO" numFmtId="0">
      <sharedItems/>
    </cacheField>
    <cacheField name="QUANTIDADE" numFmtId="0">
      <sharedItems containsSemiMixedTypes="0" containsString="0" containsNumber="1" containsInteger="1" minValue="1" maxValue="5"/>
    </cacheField>
    <cacheField name="VOLUME_CX" numFmtId="0">
      <sharedItems containsSemiMixedTypes="0" containsString="0" containsNumber="1" containsInteger="1" minValue="1" maxValue="12"/>
    </cacheField>
    <cacheField name="DATA_DESPACHO" numFmtId="14">
      <sharedItems containsSemiMixedTypes="0" containsNonDate="0" containsDate="1" containsString="0" minDate="2024-01-02T04:48:00" maxDate="2024-07-26T21:54:43"/>
    </cacheField>
    <cacheField name="DATA_ENTREGA" numFmtId="14">
      <sharedItems containsSemiMixedTypes="0" containsNonDate="0" containsDate="1" containsString="0" minDate="2024-01-05T09:36:00" maxDate="2024-07-29T19:45:07"/>
    </cacheField>
    <cacheField name="ENTREGA_DIAS" numFmtId="165">
      <sharedItems containsSemiMixedTypes="0" containsString="0" containsNumber="1" minValue="1" maxValue="6"/>
    </cacheField>
    <cacheField name="ESTADO_BR" numFmtId="0">
      <sharedItems count="9">
        <s v="Mato Grosso do Sul"/>
        <s v="Espírito Santo"/>
        <s v="Goiás"/>
        <s v="Minas Gerais"/>
        <s v="Paraná"/>
        <s v="Rio de Janeiro"/>
        <s v="Rio Grande do Sul"/>
        <s v="Santa Catarina"/>
        <s v="São Paulo"/>
      </sharedItems>
    </cacheField>
    <cacheField name="UF" numFmtId="0">
      <sharedItems count="9">
        <s v="MS"/>
        <s v="ES"/>
        <s v="GO"/>
        <s v="MG"/>
        <s v="PR"/>
        <s v="RJ"/>
        <s v="RS"/>
        <s v="SC"/>
        <s v="SP"/>
      </sharedItems>
    </cacheField>
    <cacheField name="FRETE_CUSTO" numFmtId="166">
      <sharedItems containsSemiMixedTypes="0" containsString="0" containsNumber="1" minValue="35.090000000000003" maxValue="89.99"/>
    </cacheField>
    <cacheField name="FORMA_PAGAMENTO" numFmtId="0">
      <sharedItems count="3">
        <s v="Pix"/>
        <s v="Boleto"/>
        <s v="Cartão"/>
      </sharedItems>
    </cacheField>
    <cacheField name="Dias (DATA_PEDIDO)" numFmtId="0" databaseField="0">
      <fieldGroup base="0">
        <rangePr groupBy="days" startDate="2024-01-01T00:00:00" endDate="2024-07-25T12:00:00"/>
        <groupItems count="368">
          <s v="&lt;01/01/2024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25/07/2024"/>
        </groupItems>
      </fieldGroup>
    </cacheField>
    <cacheField name="Meses (DATA_PEDIDO)" numFmtId="0" databaseField="0">
      <fieldGroup base="0">
        <rangePr groupBy="months" startDate="2024-01-01T00:00:00" endDate="2024-07-25T12:00:00"/>
        <groupItems count="14">
          <s v="&lt;01/01/2024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25/07/2024"/>
        </groupItems>
      </fieldGroup>
    </cacheField>
  </cacheFields>
  <extLst>
    <ext xmlns:x14="http://schemas.microsoft.com/office/spreadsheetml/2009/9/main" uri="{725AE2AE-9491-48be-B2B4-4EB974FC3084}">
      <x14:pivotCacheDefinition pivotCacheId="85737687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">
  <r>
    <x v="0"/>
    <d v="2024-01-01T00:14:24"/>
    <s v="931-475"/>
    <n v="1"/>
    <n v="1"/>
    <d v="2024-01-02T17:02:24"/>
    <d v="2024-01-06T21:50:24"/>
    <n v="5.9"/>
    <x v="0"/>
    <x v="0"/>
    <n v="89.52"/>
    <x v="0"/>
  </r>
  <r>
    <x v="1"/>
    <d v="2024-01-01T14:24:00"/>
    <s v="980-146"/>
    <n v="1"/>
    <n v="1"/>
    <d v="2024-01-02T04:48:00"/>
    <d v="2024-01-05T09:36:00"/>
    <n v="3.8"/>
    <x v="1"/>
    <x v="1"/>
    <n v="89.82"/>
    <x v="0"/>
  </r>
  <r>
    <x v="2"/>
    <d v="2024-01-02T04:33:36"/>
    <s v="582-344"/>
    <n v="2"/>
    <n v="2"/>
    <d v="2024-01-03T02:09:36"/>
    <d v="2024-01-06T23:45:36"/>
    <n v="4.8"/>
    <x v="2"/>
    <x v="2"/>
    <n v="74.72"/>
    <x v="0"/>
  </r>
  <r>
    <x v="3"/>
    <d v="2024-01-02T18:43:12"/>
    <s v="525-405"/>
    <n v="1"/>
    <n v="2"/>
    <d v="2024-01-03T21:07:12"/>
    <d v="2024-01-05T16:19:12"/>
    <n v="2.9"/>
    <x v="0"/>
    <x v="0"/>
    <n v="55.58"/>
    <x v="1"/>
  </r>
  <r>
    <x v="4"/>
    <d v="2024-01-03T08:52:48"/>
    <s v="931-475"/>
    <n v="1"/>
    <n v="1"/>
    <d v="2024-01-05T01:40:48"/>
    <d v="2024-01-06T23:16:48"/>
    <n v="3.6"/>
    <x v="3"/>
    <x v="3"/>
    <n v="55.89"/>
    <x v="0"/>
  </r>
  <r>
    <x v="5"/>
    <d v="2024-01-03T23:02:24"/>
    <s v="846-437"/>
    <n v="5"/>
    <n v="5"/>
    <d v="2024-01-05T01:26:24"/>
    <d v="2024-01-07T15:50:24"/>
    <n v="3.7"/>
    <x v="4"/>
    <x v="4"/>
    <n v="55.14"/>
    <x v="0"/>
  </r>
  <r>
    <x v="6"/>
    <d v="2024-01-04T13:12:00"/>
    <s v="320-125"/>
    <n v="2"/>
    <n v="2"/>
    <d v="2024-01-05T13:12:00"/>
    <d v="2024-01-10T03:36:00"/>
    <n v="5.6"/>
    <x v="5"/>
    <x v="5"/>
    <n v="88.07"/>
    <x v="0"/>
  </r>
  <r>
    <x v="7"/>
    <d v="2024-01-05T03:21:36"/>
    <s v="320-125"/>
    <n v="1"/>
    <n v="1"/>
    <d v="2024-01-06T10:33:36"/>
    <d v="2024-01-09T00:57:36"/>
    <n v="3.9"/>
    <x v="6"/>
    <x v="6"/>
    <n v="67.19"/>
    <x v="0"/>
  </r>
  <r>
    <x v="8"/>
    <d v="2024-01-05T17:31:12"/>
    <s v="914-156"/>
    <n v="1"/>
    <n v="1"/>
    <d v="2024-01-07T17:31:12"/>
    <d v="2024-01-08T15:07:12"/>
    <n v="2.9"/>
    <x v="7"/>
    <x v="7"/>
    <n v="36.090000000000003"/>
    <x v="0"/>
  </r>
  <r>
    <x v="9"/>
    <d v="2024-01-07T08:38:24"/>
    <s v="980-146"/>
    <n v="1"/>
    <n v="1"/>
    <d v="2024-01-08T13:26:24"/>
    <d v="2024-01-12T20:38:24"/>
    <n v="5.5"/>
    <x v="8"/>
    <x v="8"/>
    <n v="86.35"/>
    <x v="0"/>
  </r>
  <r>
    <x v="10"/>
    <d v="2024-01-07T22:48:00"/>
    <s v="538-640"/>
    <n v="2"/>
    <n v="2"/>
    <d v="2024-01-09T22:48:00"/>
    <d v="2024-01-12T15:36:00"/>
    <n v="4.7"/>
    <x v="8"/>
    <x v="8"/>
    <n v="88.57"/>
    <x v="1"/>
  </r>
  <r>
    <x v="11"/>
    <d v="2024-01-08T12:57:36"/>
    <s v="116-301"/>
    <n v="1"/>
    <n v="2"/>
    <d v="2024-01-09T10:33:36"/>
    <d v="2024-01-12T03:21:36"/>
    <n v="3.6"/>
    <x v="8"/>
    <x v="8"/>
    <n v="72.83"/>
    <x v="2"/>
  </r>
  <r>
    <x v="12"/>
    <d v="2024-01-09T03:07:12"/>
    <s v="320-125"/>
    <n v="1"/>
    <n v="1"/>
    <d v="2024-01-10T15:07:12"/>
    <d v="2024-01-13T03:07:12"/>
    <n v="4"/>
    <x v="8"/>
    <x v="8"/>
    <n v="56.19"/>
    <x v="0"/>
  </r>
  <r>
    <x v="13"/>
    <d v="2024-01-09T17:16:48"/>
    <s v="538-640"/>
    <n v="1"/>
    <n v="1"/>
    <d v="2024-01-10T12:28:48"/>
    <d v="2024-01-12T17:16:48"/>
    <n v="3"/>
    <x v="8"/>
    <x v="8"/>
    <n v="55.67"/>
    <x v="1"/>
  </r>
  <r>
    <x v="14"/>
    <d v="2024-01-10T07:26:24"/>
    <s v="525-405"/>
    <n v="3"/>
    <n v="6"/>
    <d v="2024-01-11T17:02:24"/>
    <d v="2024-01-13T07:26:24"/>
    <n v="3"/>
    <x v="8"/>
    <x v="8"/>
    <n v="58.32"/>
    <x v="2"/>
  </r>
  <r>
    <x v="15"/>
    <d v="2024-01-10T21:36:00"/>
    <s v="525-405"/>
    <n v="1"/>
    <n v="2"/>
    <d v="2024-01-12T09:36:00"/>
    <d v="2024-01-15T07:12:00"/>
    <n v="4.4000000000000004"/>
    <x v="3"/>
    <x v="3"/>
    <n v="85.38"/>
    <x v="1"/>
  </r>
  <r>
    <x v="16"/>
    <d v="2024-01-11T11:45:36"/>
    <s v="116-301"/>
    <n v="1"/>
    <n v="2"/>
    <d v="2024-01-13T04:33:36"/>
    <d v="2024-01-15T21:21:36"/>
    <n v="4.4000000000000004"/>
    <x v="3"/>
    <x v="3"/>
    <n v="65.92"/>
    <x v="2"/>
  </r>
  <r>
    <x v="17"/>
    <d v="2024-01-12T01:55:12"/>
    <s v="960-341"/>
    <n v="3"/>
    <n v="3"/>
    <d v="2024-01-13T16:19:12"/>
    <d v="2024-01-15T21:07:12"/>
    <n v="3.8"/>
    <x v="3"/>
    <x v="3"/>
    <n v="36.840000000000003"/>
    <x v="0"/>
  </r>
  <r>
    <x v="18"/>
    <d v="2024-01-11T15:11:31"/>
    <s v="101-233"/>
    <n v="1"/>
    <n v="1"/>
    <d v="2024-01-13T15:11:31"/>
    <d v="2024-01-16T15:11:31"/>
    <n v="5"/>
    <x v="5"/>
    <x v="5"/>
    <n v="86.78"/>
    <x v="1"/>
  </r>
  <r>
    <x v="19"/>
    <d v="2024-01-12T05:21:07"/>
    <s v="518-468"/>
    <n v="1"/>
    <n v="1"/>
    <d v="2024-01-13T14:57:07"/>
    <d v="2024-01-16T00:33:07"/>
    <n v="3.8"/>
    <x v="5"/>
    <x v="5"/>
    <n v="89.58"/>
    <x v="2"/>
  </r>
  <r>
    <x v="20"/>
    <d v="2024-01-12T19:30:43"/>
    <s v="101-233"/>
    <n v="1"/>
    <n v="1"/>
    <d v="2024-01-13T12:18:43"/>
    <d v="2024-01-16T19:30:43"/>
    <n v="4"/>
    <x v="5"/>
    <x v="5"/>
    <n v="74.430000000000007"/>
    <x v="0"/>
  </r>
  <r>
    <x v="21"/>
    <d v="2024-01-13T09:40:19"/>
    <s v="960-341"/>
    <n v="1"/>
    <n v="1"/>
    <d v="2024-01-13T21:40:19"/>
    <d v="2024-01-16T16:52:19"/>
    <n v="3.3"/>
    <x v="5"/>
    <x v="5"/>
    <n v="59.08"/>
    <x v="1"/>
  </r>
  <r>
    <x v="22"/>
    <d v="2024-01-13T23:49:55"/>
    <s v="582-344"/>
    <n v="3"/>
    <n v="3"/>
    <d v="2024-01-15T19:01:55"/>
    <d v="2024-01-16T23:49:55"/>
    <n v="3"/>
    <x v="4"/>
    <x v="4"/>
    <n v="55.65"/>
    <x v="1"/>
  </r>
  <r>
    <x v="23"/>
    <d v="2024-01-14T13:59:31"/>
    <s v="383-782"/>
    <n v="3"/>
    <n v="9"/>
    <d v="2024-01-16T11:35:31"/>
    <d v="2024-01-18T01:59:31"/>
    <n v="3.5"/>
    <x v="4"/>
    <x v="4"/>
    <n v="55.04"/>
    <x v="2"/>
  </r>
  <r>
    <x v="24"/>
    <d v="2024-01-15T04:09:07"/>
    <s v="846-437"/>
    <n v="1"/>
    <n v="1"/>
    <d v="2024-01-17T01:45:07"/>
    <d v="2024-01-20T20:57:07"/>
    <n v="5.7"/>
    <x v="4"/>
    <x v="4"/>
    <n v="86.22"/>
    <x v="0"/>
  </r>
  <r>
    <x v="25"/>
    <d v="2024-01-15T18:18:43"/>
    <s v="554-801"/>
    <n v="1"/>
    <n v="1"/>
    <d v="2024-01-17T01:30:43"/>
    <d v="2024-01-20T08:42:43"/>
    <n v="4.5999999999999996"/>
    <x v="4"/>
    <x v="4"/>
    <n v="67.569999999999993"/>
    <x v="1"/>
  </r>
  <r>
    <x v="26"/>
    <d v="2024-01-16T08:28:19"/>
    <s v="101-233"/>
    <n v="1"/>
    <n v="1"/>
    <d v="2024-01-18T03:40:19"/>
    <d v="2024-01-18T13:16:19"/>
    <n v="2.2000000000000002"/>
    <x v="5"/>
    <x v="5"/>
    <n v="37.76"/>
    <x v="2"/>
  </r>
  <r>
    <x v="27"/>
    <d v="2024-01-16T22:33:36"/>
    <s v="320-125"/>
    <n v="1"/>
    <n v="1"/>
    <d v="2024-01-18T15:21:36"/>
    <d v="2024-01-22T08:09:36"/>
    <n v="5.4"/>
    <x v="8"/>
    <x v="8"/>
    <n v="89.13"/>
    <x v="0"/>
  </r>
  <r>
    <x v="28"/>
    <d v="2024-01-17T12:43:12"/>
    <s v="846-437"/>
    <n v="1"/>
    <n v="1"/>
    <d v="2024-01-18T03:07:12"/>
    <d v="2024-01-21T05:31:12"/>
    <n v="3.7"/>
    <x v="7"/>
    <x v="7"/>
    <n v="87.85"/>
    <x v="1"/>
  </r>
  <r>
    <x v="29"/>
    <d v="2024-01-18T02:52:48"/>
    <s v="846-437"/>
    <n v="1"/>
    <n v="1"/>
    <d v="2024-01-19T10:04:48"/>
    <d v="2024-01-22T14:52:48"/>
    <n v="4.5"/>
    <x v="7"/>
    <x v="7"/>
    <n v="72.67"/>
    <x v="2"/>
  </r>
  <r>
    <x v="30"/>
    <d v="2024-01-18T17:02:24"/>
    <s v="383-782"/>
    <n v="1"/>
    <n v="3"/>
    <d v="2024-01-19T12:14:24"/>
    <d v="2024-01-20T17:02:24"/>
    <n v="2"/>
    <x v="6"/>
    <x v="6"/>
    <n v="55.84"/>
    <x v="1"/>
  </r>
  <r>
    <x v="31"/>
    <d v="2024-01-19T07:12:00"/>
    <s v="525-405"/>
    <n v="1"/>
    <n v="2"/>
    <d v="2024-01-20T02:24:00"/>
    <d v="2024-01-23T00:00:00"/>
    <n v="3.7"/>
    <x v="1"/>
    <x v="1"/>
    <n v="58.49"/>
    <x v="1"/>
  </r>
  <r>
    <x v="32"/>
    <d v="2024-01-19T21:21:36"/>
    <s v="846-437"/>
    <n v="1"/>
    <n v="1"/>
    <d v="2024-01-20T18:57:36"/>
    <d v="2024-01-22T14:09:36"/>
    <n v="2.7"/>
    <x v="2"/>
    <x v="2"/>
    <n v="59.54"/>
    <x v="1"/>
  </r>
  <r>
    <x v="33"/>
    <d v="2024-01-20T11:31:12"/>
    <s v="960-341"/>
    <n v="1"/>
    <n v="1"/>
    <d v="2024-01-21T04:19:12"/>
    <d v="2024-01-24T21:07:12"/>
    <n v="4.4000000000000004"/>
    <x v="0"/>
    <x v="0"/>
    <n v="88.19"/>
    <x v="2"/>
  </r>
  <r>
    <x v="34"/>
    <d v="2024-01-21T01:40:48"/>
    <s v="320-125"/>
    <n v="2"/>
    <n v="2"/>
    <d v="2024-01-22T11:16:48"/>
    <d v="2024-01-25T23:16:48"/>
    <n v="4.9000000000000004"/>
    <x v="3"/>
    <x v="3"/>
    <n v="68.84"/>
    <x v="1"/>
  </r>
  <r>
    <x v="35"/>
    <d v="2024-01-21T15:50:24"/>
    <s v="116-301"/>
    <n v="1"/>
    <n v="2"/>
    <d v="2024-01-23T06:14:24"/>
    <d v="2024-01-24T06:14:24"/>
    <n v="2.6"/>
    <x v="4"/>
    <x v="4"/>
    <n v="38.619999999999997"/>
    <x v="2"/>
  </r>
  <r>
    <x v="36"/>
    <d v="2024-01-23T06:57:36"/>
    <s v="554-801"/>
    <n v="1"/>
    <n v="1"/>
    <d v="2024-01-24T06:57:36"/>
    <d v="2024-01-28T04:33:36"/>
    <n v="4.9000000000000004"/>
    <x v="5"/>
    <x v="5"/>
    <n v="89.49"/>
    <x v="0"/>
  </r>
  <r>
    <x v="37"/>
    <d v="2024-01-23T21:07:12"/>
    <s v="320-125"/>
    <n v="1"/>
    <n v="1"/>
    <d v="2024-01-25T09:07:12"/>
    <d v="2024-01-28T09:07:12"/>
    <n v="4.5"/>
    <x v="6"/>
    <x v="6"/>
    <n v="86.22"/>
    <x v="2"/>
  </r>
  <r>
    <x v="38"/>
    <d v="2024-01-24T11:16:48"/>
    <s v="525-405"/>
    <n v="1"/>
    <n v="2"/>
    <d v="2024-01-25T08:52:48"/>
    <d v="2024-01-27T18:28:48"/>
    <n v="3.3"/>
    <x v="7"/>
    <x v="7"/>
    <n v="73.210000000000008"/>
    <x v="0"/>
  </r>
  <r>
    <x v="39"/>
    <d v="2024-01-25T01:26:24"/>
    <s v="554-801"/>
    <n v="1"/>
    <n v="1"/>
    <d v="2024-01-25T13:26:24"/>
    <d v="2024-01-29T01:26:24"/>
    <n v="4"/>
    <x v="8"/>
    <x v="8"/>
    <n v="55.79"/>
    <x v="1"/>
  </r>
  <r>
    <x v="40"/>
    <d v="2024-01-25T15:36:00"/>
    <s v="116-301"/>
    <n v="4"/>
    <n v="8"/>
    <d v="2024-01-27T10:48:00"/>
    <d v="2024-01-27T20:24:00"/>
    <n v="2.2000000000000002"/>
    <x v="8"/>
    <x v="8"/>
    <n v="58.730000000000004"/>
    <x v="2"/>
  </r>
  <r>
    <x v="41"/>
    <d v="2024-01-26T05:45:36"/>
    <s v="846-437"/>
    <n v="4"/>
    <n v="4"/>
    <d v="2024-01-27T22:33:36"/>
    <d v="2024-01-29T05:45:36"/>
    <n v="3"/>
    <x v="8"/>
    <x v="8"/>
    <n v="56.03"/>
    <x v="0"/>
  </r>
  <r>
    <x v="42"/>
    <d v="2024-01-26T19:55:12"/>
    <s v="518-468"/>
    <n v="1"/>
    <n v="1"/>
    <d v="2024-01-27T10:19:12"/>
    <d v="2024-01-31T15:07:12"/>
    <n v="4.8"/>
    <x v="8"/>
    <x v="8"/>
    <n v="88.47"/>
    <x v="1"/>
  </r>
  <r>
    <x v="43"/>
    <d v="2024-01-27T10:04:48"/>
    <s v="116-301"/>
    <n v="1"/>
    <n v="2"/>
    <d v="2024-01-28T14:52:48"/>
    <d v="2024-01-30T12:28:48"/>
    <n v="3.1"/>
    <x v="8"/>
    <x v="8"/>
    <n v="66.790000000000006"/>
    <x v="2"/>
  </r>
  <r>
    <x v="44"/>
    <d v="2024-01-28T00:14:24"/>
    <s v="442-164"/>
    <n v="1"/>
    <n v="1"/>
    <d v="2024-01-28T17:02:24"/>
    <d v="2024-01-30T05:02:24"/>
    <n v="2.2000000000000002"/>
    <x v="8"/>
    <x v="8"/>
    <n v="37.68"/>
    <x v="0"/>
  </r>
  <r>
    <x v="45"/>
    <d v="2024-01-27T13:30:43"/>
    <s v="960-341"/>
    <n v="1"/>
    <n v="1"/>
    <d v="2024-01-28T18:18:43"/>
    <d v="2024-02-01T08:42:43"/>
    <n v="4.8"/>
    <x v="3"/>
    <x v="3"/>
    <n v="86.99"/>
    <x v="2"/>
  </r>
  <r>
    <x v="46"/>
    <d v="2024-01-28T03:40:19"/>
    <s v="548-796"/>
    <n v="1"/>
    <n v="1"/>
    <d v="2024-01-29T20:28:19"/>
    <d v="2024-02-01T20:28:19"/>
    <n v="4.7"/>
    <x v="3"/>
    <x v="3"/>
    <n v="86.61"/>
    <x v="0"/>
  </r>
  <r>
    <x v="47"/>
    <d v="2024-01-28T17:49:55"/>
    <s v="538-640"/>
    <n v="1"/>
    <n v="1"/>
    <d v="2024-01-29T13:01:55"/>
    <d v="2024-02-01T15:25:55"/>
    <n v="3.9"/>
    <x v="3"/>
    <x v="3"/>
    <n v="73.77"/>
    <x v="1"/>
  </r>
  <r>
    <x v="48"/>
    <d v="2024-01-29T07:59:31"/>
    <s v="914-156"/>
    <n v="1"/>
    <n v="1"/>
    <d v="2024-01-31T07:59:31"/>
    <d v="2024-02-01T17:35:31"/>
    <n v="3.4"/>
    <x v="5"/>
    <x v="5"/>
    <n v="55.88"/>
    <x v="1"/>
  </r>
  <r>
    <x v="49"/>
    <d v="2024-01-29T22:09:07"/>
    <s v="554-801"/>
    <n v="1"/>
    <n v="1"/>
    <d v="2024-01-31T17:21:07"/>
    <d v="2024-02-02T12:33:07"/>
    <n v="3.6"/>
    <x v="5"/>
    <x v="5"/>
    <n v="56.64"/>
    <x v="2"/>
  </r>
  <r>
    <x v="50"/>
    <d v="2024-01-30T12:18:43"/>
    <s v="914-156"/>
    <n v="1"/>
    <n v="1"/>
    <d v="2024-02-01T07:30:43"/>
    <d v="2024-02-02T19:30:43"/>
    <n v="3.3"/>
    <x v="5"/>
    <x v="5"/>
    <n v="55.730000000000004"/>
    <x v="0"/>
  </r>
  <r>
    <x v="51"/>
    <d v="2024-01-31T02:28:19"/>
    <s v="538-640"/>
    <n v="1"/>
    <n v="1"/>
    <d v="2024-02-01T09:40:19"/>
    <d v="2024-02-05T16:52:19"/>
    <n v="5.6"/>
    <x v="5"/>
    <x v="5"/>
    <n v="88.12"/>
    <x v="1"/>
  </r>
  <r>
    <x v="52"/>
    <d v="2024-01-31T16:37:55"/>
    <s v="931-475"/>
    <n v="1"/>
    <n v="1"/>
    <d v="2024-02-02T16:37:55"/>
    <d v="2024-02-04T19:01:55"/>
    <n v="4.0999999999999996"/>
    <x v="4"/>
    <x v="4"/>
    <n v="67.17"/>
    <x v="0"/>
  </r>
  <r>
    <x v="53"/>
    <d v="2024-02-01T06:47:31"/>
    <s v="383-782"/>
    <n v="3"/>
    <n v="9"/>
    <d v="2024-02-01T18:47:31"/>
    <d v="2024-02-03T11:35:31"/>
    <n v="2.2000000000000002"/>
    <x v="4"/>
    <x v="4"/>
    <n v="35.869999999999997"/>
    <x v="1"/>
  </r>
  <r>
    <x v="54"/>
    <d v="2024-02-01T20:52:48"/>
    <s v="116-301"/>
    <n v="4"/>
    <n v="8"/>
    <d v="2024-02-02T23:16:48"/>
    <d v="2024-02-06T08:52:48"/>
    <n v="4.5"/>
    <x v="4"/>
    <x v="4"/>
    <n v="89.49"/>
    <x v="2"/>
  </r>
  <r>
    <x v="55"/>
    <d v="2024-02-02T11:02:24"/>
    <s v="980-146"/>
    <n v="1"/>
    <n v="1"/>
    <d v="2024-02-04T06:14:24"/>
    <d v="2024-02-05T13:26:24"/>
    <n v="3.1"/>
    <x v="4"/>
    <x v="4"/>
    <n v="87.56"/>
    <x v="0"/>
  </r>
  <r>
    <x v="56"/>
    <d v="2024-02-03T01:12:00"/>
    <s v="116-301"/>
    <n v="1"/>
    <n v="2"/>
    <d v="2024-02-03T15:36:00"/>
    <d v="2024-02-07T03:36:00"/>
    <n v="4.0999999999999996"/>
    <x v="5"/>
    <x v="5"/>
    <n v="72.17"/>
    <x v="2"/>
  </r>
  <r>
    <x v="57"/>
    <d v="2024-02-03T15:21:36"/>
    <s v="101-233"/>
    <n v="4"/>
    <n v="4"/>
    <d v="2024-02-04T15:21:36"/>
    <d v="2024-02-06T22:33:36"/>
    <n v="3.3"/>
    <x v="8"/>
    <x v="8"/>
    <n v="57.19"/>
    <x v="1"/>
  </r>
  <r>
    <x v="58"/>
    <d v="2024-02-04T05:31:12"/>
    <s v="442-164"/>
    <n v="1"/>
    <n v="1"/>
    <d v="2024-02-04T22:19:12"/>
    <d v="2024-02-07T05:31:12"/>
    <n v="3"/>
    <x v="7"/>
    <x v="7"/>
    <n v="56.99"/>
    <x v="1"/>
  </r>
  <r>
    <x v="59"/>
    <d v="2024-02-04T19:40:48"/>
    <s v="320-125"/>
    <n v="4"/>
    <n v="4"/>
    <d v="2024-02-05T17:16:48"/>
    <d v="2024-02-07T17:16:48"/>
    <n v="2.9"/>
    <x v="7"/>
    <x v="7"/>
    <n v="56.08"/>
    <x v="2"/>
  </r>
  <r>
    <x v="60"/>
    <d v="2024-02-05T09:50:24"/>
    <s v="525-405"/>
    <n v="1"/>
    <n v="2"/>
    <d v="2024-02-06T00:14:24"/>
    <d v="2024-02-11T05:02:24"/>
    <n v="5.8"/>
    <x v="6"/>
    <x v="6"/>
    <n v="86.71"/>
    <x v="0"/>
  </r>
  <r>
    <x v="61"/>
    <d v="2024-02-06T00:00:00"/>
    <s v="538-640"/>
    <n v="1"/>
    <n v="1"/>
    <d v="2024-02-07T02:24:00"/>
    <d v="2024-02-09T14:24:00"/>
    <n v="3.6"/>
    <x v="1"/>
    <x v="1"/>
    <n v="67.67"/>
    <x v="2"/>
  </r>
  <r>
    <x v="62"/>
    <d v="2024-02-06T14:09:36"/>
    <s v="538-640"/>
    <n v="1"/>
    <n v="1"/>
    <d v="2024-02-08T14:09:36"/>
    <d v="2024-02-08T21:21:36"/>
    <n v="2.2999999999999998"/>
    <x v="1"/>
    <x v="1"/>
    <n v="38.840000000000003"/>
    <x v="0"/>
  </r>
  <r>
    <x v="63"/>
    <d v="2024-02-08T05:16:48"/>
    <s v="960-341"/>
    <n v="1"/>
    <n v="1"/>
    <d v="2024-02-09T17:16:48"/>
    <d v="2024-02-12T17:16:48"/>
    <n v="4.5"/>
    <x v="6"/>
    <x v="6"/>
    <n v="88.13"/>
    <x v="1"/>
  </r>
  <r>
    <x v="64"/>
    <d v="2024-02-08T19:26:24"/>
    <s v="914-156"/>
    <n v="1"/>
    <n v="1"/>
    <d v="2024-02-09T12:14:24"/>
    <d v="2024-02-12T17:02:24"/>
    <n v="3.9"/>
    <x v="0"/>
    <x v="0"/>
    <n v="87.91"/>
    <x v="0"/>
  </r>
  <r>
    <x v="65"/>
    <d v="2024-02-09T09:36:00"/>
    <s v="383-782"/>
    <n v="3"/>
    <n v="9"/>
    <d v="2024-02-09T21:36:00"/>
    <d v="2024-02-14T09:36:00"/>
    <n v="5"/>
    <x v="1"/>
    <x v="1"/>
    <n v="71.66"/>
    <x v="1"/>
  </r>
  <r>
    <x v="66"/>
    <d v="2024-02-09T23:45:36"/>
    <s v="931-475"/>
    <n v="1"/>
    <n v="1"/>
    <d v="2024-02-11T02:09:36"/>
    <d v="2024-02-13T02:09:36"/>
    <n v="3.1"/>
    <x v="2"/>
    <x v="2"/>
    <n v="58.86"/>
    <x v="2"/>
  </r>
  <r>
    <x v="67"/>
    <d v="2024-02-10T13:55:12"/>
    <s v="931-475"/>
    <n v="1"/>
    <n v="1"/>
    <d v="2024-02-11T09:07:12"/>
    <d v="2024-02-12T13:55:12"/>
    <n v="2"/>
    <x v="0"/>
    <x v="0"/>
    <n v="59.04"/>
    <x v="1"/>
  </r>
  <r>
    <x v="68"/>
    <d v="2024-02-11T04:04:48"/>
    <s v="914-156"/>
    <n v="1"/>
    <n v="1"/>
    <d v="2024-02-11T16:04:48"/>
    <d v="2024-02-14T08:52:48"/>
    <n v="3.2"/>
    <x v="3"/>
    <x v="3"/>
    <n v="58.29"/>
    <x v="2"/>
  </r>
  <r>
    <x v="69"/>
    <d v="2024-02-11T18:14:24"/>
    <s v="960-341"/>
    <n v="1"/>
    <n v="1"/>
    <d v="2024-02-12T15:50:24"/>
    <d v="2024-02-16T06:14:24"/>
    <n v="4.5"/>
    <x v="4"/>
    <x v="4"/>
    <n v="88.7"/>
    <x v="1"/>
  </r>
  <r>
    <x v="70"/>
    <d v="2024-02-12T08:24:00"/>
    <s v="960-341"/>
    <n v="1"/>
    <n v="1"/>
    <d v="2024-02-12T20:24:00"/>
    <d v="2024-02-16T03:36:00"/>
    <n v="3.8"/>
    <x v="5"/>
    <x v="5"/>
    <n v="69.55"/>
    <x v="0"/>
  </r>
  <r>
    <x v="71"/>
    <d v="2024-02-12T22:33:36"/>
    <s v="548-796"/>
    <n v="3"/>
    <n v="3"/>
    <d v="2024-02-14T05:45:36"/>
    <d v="2024-02-14T22:33:36"/>
    <n v="2"/>
    <x v="6"/>
    <x v="6"/>
    <n v="39.299999999999997"/>
    <x v="2"/>
  </r>
  <r>
    <x v="72"/>
    <d v="2024-02-12T11:49:55"/>
    <s v="320-125"/>
    <n v="1"/>
    <n v="1"/>
    <d v="2024-02-14T02:13:55"/>
    <d v="2024-02-16T19:01:55"/>
    <n v="4.3"/>
    <x v="7"/>
    <x v="7"/>
    <n v="89.93"/>
    <x v="0"/>
  </r>
  <r>
    <x v="73"/>
    <d v="2024-02-13T01:59:31"/>
    <s v="980-146"/>
    <n v="1"/>
    <n v="1"/>
    <d v="2024-02-13T13:59:31"/>
    <d v="2024-02-16T16:23:31"/>
    <n v="3.6"/>
    <x v="8"/>
    <x v="8"/>
    <n v="87.39"/>
    <x v="2"/>
  </r>
  <r>
    <x v="74"/>
    <d v="2024-02-13T16:09:07"/>
    <s v="980-146"/>
    <n v="1"/>
    <n v="1"/>
    <d v="2024-02-14T08:57:07"/>
    <d v="2024-02-16T18:33:07"/>
    <n v="3.1"/>
    <x v="8"/>
    <x v="8"/>
    <n v="70.22"/>
    <x v="0"/>
  </r>
  <r>
    <x v="75"/>
    <d v="2024-02-14T06:18:43"/>
    <s v="582-344"/>
    <n v="1"/>
    <n v="1"/>
    <d v="2024-02-15T11:06:43"/>
    <d v="2024-02-17T11:06:43"/>
    <n v="3.2"/>
    <x v="8"/>
    <x v="8"/>
    <n v="56.79"/>
    <x v="1"/>
  </r>
  <r>
    <x v="76"/>
    <d v="2024-02-14T20:28:19"/>
    <s v="101-233"/>
    <n v="1"/>
    <n v="1"/>
    <d v="2024-02-16T13:16:19"/>
    <d v="2024-02-18T15:40:19"/>
    <n v="3.8"/>
    <x v="8"/>
    <x v="8"/>
    <n v="57.81"/>
    <x v="2"/>
  </r>
  <r>
    <x v="77"/>
    <d v="2024-02-15T10:37:55"/>
    <s v="846-437"/>
    <n v="1"/>
    <n v="1"/>
    <d v="2024-02-16T10:37:55"/>
    <d v="2024-02-17T10:37:55"/>
    <n v="2"/>
    <x v="8"/>
    <x v="8"/>
    <n v="58.81"/>
    <x v="0"/>
  </r>
  <r>
    <x v="78"/>
    <d v="2024-02-16T00:47:31"/>
    <s v="931-475"/>
    <n v="3"/>
    <n v="3"/>
    <d v="2024-02-16T12:47:31"/>
    <d v="2024-02-21T12:47:31"/>
    <n v="5.5"/>
    <x v="8"/>
    <x v="8"/>
    <n v="87.39"/>
    <x v="1"/>
  </r>
  <r>
    <x v="79"/>
    <d v="2024-02-16T14:57:07"/>
    <s v="383-782"/>
    <n v="4"/>
    <n v="12"/>
    <d v="2024-02-18T07:45:07"/>
    <d v="2024-02-20T02:57:07"/>
    <n v="3.5"/>
    <x v="3"/>
    <x v="3"/>
    <n v="68.69"/>
    <x v="0"/>
  </r>
  <r>
    <x v="80"/>
    <d v="2024-02-17T05:06:43"/>
    <s v="914-156"/>
    <n v="1"/>
    <n v="1"/>
    <d v="2024-02-18T02:42:43"/>
    <d v="2024-02-19T00:18:43"/>
    <n v="1.8"/>
    <x v="3"/>
    <x v="3"/>
    <n v="35.840000000000003"/>
    <x v="1"/>
  </r>
  <r>
    <x v="81"/>
    <d v="2024-02-17T19:12:00"/>
    <s v="538-640"/>
    <n v="1"/>
    <n v="1"/>
    <d v="2024-02-19T14:24:00"/>
    <d v="2024-02-23T14:24:00"/>
    <n v="5.8"/>
    <x v="3"/>
    <x v="3"/>
    <n v="85.73"/>
    <x v="2"/>
  </r>
  <r>
    <x v="82"/>
    <d v="2024-02-18T09:21:36"/>
    <s v="846-437"/>
    <n v="1"/>
    <n v="1"/>
    <d v="2024-02-20T02:09:36"/>
    <d v="2024-02-21T14:09:36"/>
    <n v="3.2"/>
    <x v="5"/>
    <x v="5"/>
    <n v="87.92"/>
    <x v="1"/>
  </r>
  <r>
    <x v="83"/>
    <d v="2024-02-18T23:31:12"/>
    <s v="320-125"/>
    <n v="1"/>
    <n v="1"/>
    <d v="2024-02-20T16:19:12"/>
    <d v="2024-02-22T18:43:12"/>
    <n v="3.8"/>
    <x v="5"/>
    <x v="5"/>
    <n v="71.739999999999995"/>
    <x v="2"/>
  </r>
  <r>
    <x v="84"/>
    <d v="2024-02-19T13:40:48"/>
    <s v="442-164"/>
    <n v="1"/>
    <n v="1"/>
    <d v="2024-02-21T01:40:48"/>
    <d v="2024-02-21T20:52:48"/>
    <n v="2.2999999999999998"/>
    <x v="5"/>
    <x v="5"/>
    <n v="58.41"/>
    <x v="0"/>
  </r>
  <r>
    <x v="85"/>
    <d v="2024-02-20T03:50:24"/>
    <s v="538-640"/>
    <n v="1"/>
    <n v="1"/>
    <d v="2024-02-21T20:38:24"/>
    <d v="2024-02-22T11:02:24"/>
    <n v="2.2999999999999998"/>
    <x v="5"/>
    <x v="5"/>
    <n v="59.86"/>
    <x v="1"/>
  </r>
  <r>
    <x v="86"/>
    <d v="2024-02-20T18:00:00"/>
    <s v="538-640"/>
    <n v="1"/>
    <n v="1"/>
    <d v="2024-02-21T13:12:00"/>
    <d v="2024-02-24T10:48:00"/>
    <n v="3.7"/>
    <x v="4"/>
    <x v="4"/>
    <n v="55.55"/>
    <x v="2"/>
  </r>
  <r>
    <x v="87"/>
    <d v="2024-02-21T08:09:36"/>
    <s v="914-156"/>
    <n v="1"/>
    <n v="1"/>
    <d v="2024-02-22T12:57:36"/>
    <d v="2024-02-27T05:45:36"/>
    <n v="5.9"/>
    <x v="4"/>
    <x v="4"/>
    <n v="89.75"/>
    <x v="0"/>
  </r>
  <r>
    <x v="88"/>
    <d v="2024-02-21T22:19:12"/>
    <s v="980-146"/>
    <n v="3"/>
    <n v="3"/>
    <d v="2024-02-23T05:31:12"/>
    <d v="2024-02-26T15:07:12"/>
    <n v="4.7"/>
    <x v="4"/>
    <x v="4"/>
    <n v="66.61"/>
    <x v="1"/>
  </r>
  <r>
    <x v="89"/>
    <d v="2024-02-22T12:28:48"/>
    <s v="101-233"/>
    <n v="1"/>
    <n v="1"/>
    <d v="2024-02-23T00:28:48"/>
    <d v="2024-02-24T14:52:48"/>
    <n v="2.1"/>
    <x v="4"/>
    <x v="4"/>
    <n v="39.72"/>
    <x v="2"/>
  </r>
  <r>
    <x v="90"/>
    <d v="2024-02-24T03:36:00"/>
    <s v="582-344"/>
    <n v="2"/>
    <n v="2"/>
    <d v="2024-02-25T18:00:00"/>
    <d v="2024-02-29T13:12:00"/>
    <n v="5.4"/>
    <x v="5"/>
    <x v="5"/>
    <n v="88.960000000000008"/>
    <x v="2"/>
  </r>
  <r>
    <x v="91"/>
    <d v="2024-02-24T17:45:36"/>
    <s v="320-125"/>
    <n v="3"/>
    <n v="3"/>
    <d v="2024-02-26T08:09:36"/>
    <d v="2024-02-29T08:09:36"/>
    <n v="4.5999999999999996"/>
    <x v="8"/>
    <x v="8"/>
    <n v="88.2"/>
    <x v="2"/>
  </r>
  <r>
    <x v="92"/>
    <d v="2024-02-25T07:55:12"/>
    <s v="320-125"/>
    <n v="4"/>
    <n v="4"/>
    <d v="2024-02-26T19:55:12"/>
    <d v="2024-03-01T00:43:12"/>
    <n v="4.7"/>
    <x v="7"/>
    <x v="7"/>
    <n v="72.91"/>
    <x v="1"/>
  </r>
  <r>
    <x v="93"/>
    <d v="2024-02-25T22:04:48"/>
    <s v="582-344"/>
    <n v="1"/>
    <n v="1"/>
    <d v="2024-02-27T10:04:48"/>
    <d v="2024-02-28T00:28:48"/>
    <n v="2.1"/>
    <x v="7"/>
    <x v="7"/>
    <n v="58.980000000000004"/>
    <x v="2"/>
  </r>
  <r>
    <x v="94"/>
    <d v="2024-02-26T12:14:24"/>
    <s v="518-468"/>
    <n v="1"/>
    <n v="1"/>
    <d v="2024-02-27T12:14:24"/>
    <d v="2024-02-29T02:38:24"/>
    <n v="2.6"/>
    <x v="6"/>
    <x v="6"/>
    <n v="59.85"/>
    <x v="0"/>
  </r>
  <r>
    <x v="95"/>
    <d v="2024-02-27T02:24:00"/>
    <s v="582-344"/>
    <n v="1"/>
    <n v="1"/>
    <d v="2024-02-28T19:12:00"/>
    <d v="2024-02-29T04:48:00"/>
    <n v="2.1"/>
    <x v="1"/>
    <x v="1"/>
    <n v="55.31"/>
    <x v="2"/>
  </r>
  <r>
    <x v="96"/>
    <d v="2024-02-27T16:33:36"/>
    <s v="960-341"/>
    <n v="1"/>
    <n v="1"/>
    <d v="2024-02-29T09:21:36"/>
    <d v="2024-03-02T18:57:36"/>
    <n v="4.0999999999999996"/>
    <x v="2"/>
    <x v="2"/>
    <n v="87.2"/>
    <x v="0"/>
  </r>
  <r>
    <x v="97"/>
    <d v="2024-02-28T06:43:12"/>
    <s v="320-125"/>
    <n v="1"/>
    <n v="1"/>
    <d v="2024-03-01T06:43:12"/>
    <d v="2024-03-02T13:55:12"/>
    <n v="3.3"/>
    <x v="0"/>
    <x v="0"/>
    <n v="69.63"/>
    <x v="2"/>
  </r>
  <r>
    <x v="98"/>
    <d v="2024-02-28T20:52:48"/>
    <s v="561-296"/>
    <n v="1"/>
    <n v="1"/>
    <d v="2024-03-01T04:04:48"/>
    <d v="2024-03-02T11:16:48"/>
    <n v="2.6"/>
    <x v="3"/>
    <x v="3"/>
    <n v="35.200000000000003"/>
    <x v="0"/>
  </r>
  <r>
    <x v="99"/>
    <d v="2024-02-28T10:09:07"/>
    <s v="554-801"/>
    <n v="1"/>
    <n v="1"/>
    <d v="2024-02-29T02:57:07"/>
    <d v="2024-03-04T02:57:07"/>
    <n v="4.7"/>
    <x v="4"/>
    <x v="4"/>
    <n v="85.88"/>
    <x v="0"/>
  </r>
  <r>
    <x v="100"/>
    <d v="2024-02-29T00:18:43"/>
    <s v="548-796"/>
    <n v="4"/>
    <n v="4"/>
    <d v="2024-02-29T12:18:43"/>
    <d v="2024-03-05T00:18:43"/>
    <n v="5"/>
    <x v="5"/>
    <x v="5"/>
    <n v="85.56"/>
    <x v="0"/>
  </r>
  <r>
    <x v="101"/>
    <d v="2024-02-29T14:28:19"/>
    <s v="931-475"/>
    <n v="4"/>
    <n v="4"/>
    <d v="2024-03-02T14:28:19"/>
    <d v="2024-03-04T00:04:19"/>
    <n v="3.4"/>
    <x v="6"/>
    <x v="6"/>
    <n v="70.89"/>
    <x v="1"/>
  </r>
  <r>
    <x v="102"/>
    <d v="2024-03-01T04:37:55"/>
    <s v="548-796"/>
    <n v="1"/>
    <n v="1"/>
    <d v="2024-03-02T14:13:55"/>
    <d v="2024-03-04T04:37:55"/>
    <n v="3"/>
    <x v="7"/>
    <x v="7"/>
    <n v="55.32"/>
    <x v="0"/>
  </r>
  <r>
    <x v="103"/>
    <d v="2024-03-01T18:47:31"/>
    <s v="116-301"/>
    <n v="3"/>
    <n v="6"/>
    <d v="2024-03-02T23:35:31"/>
    <d v="2024-03-05T11:35:31"/>
    <n v="3.7"/>
    <x v="8"/>
    <x v="8"/>
    <n v="57.97"/>
    <x v="0"/>
  </r>
  <r>
    <x v="104"/>
    <d v="2024-03-02T08:57:07"/>
    <s v="561-296"/>
    <n v="1"/>
    <n v="1"/>
    <d v="2024-03-04T06:33:07"/>
    <d v="2024-03-04T11:21:07"/>
    <n v="2.1"/>
    <x v="8"/>
    <x v="8"/>
    <n v="59.14"/>
    <x v="1"/>
  </r>
  <r>
    <x v="105"/>
    <d v="2024-03-02T23:06:43"/>
    <s v="980-146"/>
    <n v="1"/>
    <n v="1"/>
    <d v="2024-03-03T15:54:43"/>
    <d v="2024-03-07T01:30:43"/>
    <n v="4.0999999999999996"/>
    <x v="8"/>
    <x v="8"/>
    <n v="85.81"/>
    <x v="2"/>
  </r>
  <r>
    <x v="106"/>
    <d v="2024-03-03T13:16:19"/>
    <s v="538-640"/>
    <n v="1"/>
    <n v="1"/>
    <d v="2024-03-05T08:28:19"/>
    <d v="2024-03-08T03:40:19"/>
    <n v="4.5999999999999996"/>
    <x v="8"/>
    <x v="8"/>
    <n v="66.58"/>
    <x v="0"/>
  </r>
  <r>
    <x v="107"/>
    <d v="2024-03-04T03:25:55"/>
    <s v="914-156"/>
    <n v="5"/>
    <n v="5"/>
    <d v="2024-03-05T20:13:55"/>
    <d v="2024-03-07T15:25:55"/>
    <n v="3.5"/>
    <x v="8"/>
    <x v="8"/>
    <n v="35.17"/>
    <x v="1"/>
  </r>
  <r>
    <x v="108"/>
    <d v="2024-03-04T17:31:12"/>
    <s v="960-341"/>
    <n v="1"/>
    <n v="1"/>
    <d v="2024-03-06T05:31:12"/>
    <d v="2024-03-09T05:31:12"/>
    <n v="4.5"/>
    <x v="8"/>
    <x v="8"/>
    <n v="87.17"/>
    <x v="2"/>
  </r>
  <r>
    <x v="109"/>
    <d v="2024-03-05T07:40:48"/>
    <s v="383-782"/>
    <n v="1"/>
    <n v="3"/>
    <d v="2024-03-06T00:28:48"/>
    <d v="2024-03-08T14:52:48"/>
    <n v="3.3"/>
    <x v="3"/>
    <x v="3"/>
    <n v="88.95"/>
    <x v="1"/>
  </r>
  <r>
    <x v="110"/>
    <d v="2024-03-05T21:50:24"/>
    <s v="383-782"/>
    <n v="1"/>
    <n v="3"/>
    <d v="2024-03-07T19:26:24"/>
    <d v="2024-03-10T17:02:24"/>
    <n v="4.8"/>
    <x v="3"/>
    <x v="3"/>
    <n v="74.64"/>
    <x v="2"/>
  </r>
  <r>
    <x v="111"/>
    <d v="2024-03-06T12:00:00"/>
    <s v="101-233"/>
    <n v="1"/>
    <n v="1"/>
    <d v="2024-03-07T14:24:00"/>
    <d v="2024-03-09T09:36:00"/>
    <n v="2.9"/>
    <x v="3"/>
    <x v="3"/>
    <n v="58.46"/>
    <x v="0"/>
  </r>
  <r>
    <x v="112"/>
    <d v="2024-03-07T02:09:36"/>
    <s v="914-156"/>
    <n v="5"/>
    <n v="5"/>
    <d v="2024-03-08T16:33:36"/>
    <d v="2024-03-11T02:09:36"/>
    <n v="4"/>
    <x v="5"/>
    <x v="5"/>
    <n v="59.9"/>
    <x v="1"/>
  </r>
  <r>
    <x v="113"/>
    <d v="2024-03-07T16:19:12"/>
    <s v="442-164"/>
    <n v="4"/>
    <n v="4"/>
    <d v="2024-03-09T16:19:12"/>
    <d v="2024-03-09T21:07:12"/>
    <n v="2.2000000000000002"/>
    <x v="5"/>
    <x v="5"/>
    <n v="56.74"/>
    <x v="2"/>
  </r>
  <r>
    <x v="114"/>
    <d v="2024-03-08T06:28:48"/>
    <s v="980-146"/>
    <n v="1"/>
    <n v="1"/>
    <d v="2024-03-08T23:16:48"/>
    <d v="2024-03-14T01:40:48"/>
    <n v="5.8"/>
    <x v="5"/>
    <x v="5"/>
    <n v="86.2"/>
    <x v="0"/>
  </r>
  <r>
    <x v="115"/>
    <d v="2024-03-08T20:38:24"/>
    <s v="980-146"/>
    <n v="1"/>
    <n v="1"/>
    <d v="2024-03-09T13:26:24"/>
    <d v="2024-03-12T15:50:24"/>
    <n v="3.8"/>
    <x v="5"/>
    <x v="5"/>
    <n v="65.36"/>
    <x v="1"/>
  </r>
  <r>
    <x v="116"/>
    <d v="2024-03-09T10:48:00"/>
    <s v="518-468"/>
    <n v="5"/>
    <n v="5"/>
    <d v="2024-03-10T10:48:00"/>
    <d v="2024-03-11T10:48:00"/>
    <n v="2"/>
    <x v="4"/>
    <x v="4"/>
    <n v="39.32"/>
    <x v="1"/>
  </r>
  <r>
    <x v="117"/>
    <d v="2024-03-11T01:55:12"/>
    <s v="980-146"/>
    <n v="1"/>
    <n v="1"/>
    <d v="2024-03-13T01:55:12"/>
    <d v="2024-03-15T21:07:12"/>
    <n v="4.8"/>
    <x v="4"/>
    <x v="4"/>
    <n v="85.47"/>
    <x v="2"/>
  </r>
  <r>
    <x v="118"/>
    <d v="2024-03-11T16:04:48"/>
    <s v="442-164"/>
    <n v="1"/>
    <n v="1"/>
    <d v="2024-03-13T11:16:48"/>
    <d v="2024-03-15T11:16:48"/>
    <n v="3.8"/>
    <x v="4"/>
    <x v="4"/>
    <n v="86.97"/>
    <x v="0"/>
  </r>
  <r>
    <x v="119"/>
    <d v="2024-03-12T06:14:24"/>
    <s v="582-344"/>
    <n v="1"/>
    <n v="1"/>
    <d v="2024-03-12T18:14:24"/>
    <d v="2024-03-15T08:38:24"/>
    <n v="3.1"/>
    <x v="4"/>
    <x v="4"/>
    <n v="72.650000000000006"/>
    <x v="1"/>
  </r>
  <r>
    <x v="120"/>
    <d v="2024-03-12T20:24:00"/>
    <s v="548-796"/>
    <n v="3"/>
    <n v="3"/>
    <d v="2024-03-13T20:24:00"/>
    <d v="2024-03-16T03:36:00"/>
    <n v="3.3"/>
    <x v="5"/>
    <x v="5"/>
    <n v="57.79"/>
    <x v="2"/>
  </r>
  <r>
    <x v="121"/>
    <d v="2024-03-13T10:33:36"/>
    <s v="383-782"/>
    <n v="1"/>
    <n v="3"/>
    <d v="2024-03-14T10:33:36"/>
    <d v="2024-03-15T10:33:36"/>
    <n v="2"/>
    <x v="8"/>
    <x v="8"/>
    <n v="59.47"/>
    <x v="0"/>
  </r>
  <r>
    <x v="122"/>
    <d v="2024-03-14T00:43:12"/>
    <s v="538-640"/>
    <n v="1"/>
    <n v="1"/>
    <d v="2024-03-14T15:07:12"/>
    <d v="2024-03-17T22:19:12"/>
    <n v="3.9"/>
    <x v="7"/>
    <x v="7"/>
    <n v="56.75"/>
    <x v="1"/>
  </r>
  <r>
    <x v="123"/>
    <d v="2024-03-14T14:52:48"/>
    <s v="914-156"/>
    <n v="1"/>
    <n v="1"/>
    <d v="2024-03-15T10:04:48"/>
    <d v="2024-03-20T05:16:48"/>
    <n v="5.6"/>
    <x v="7"/>
    <x v="7"/>
    <n v="88.91"/>
    <x v="2"/>
  </r>
  <r>
    <x v="124"/>
    <d v="2024-03-15T05:02:24"/>
    <s v="383-782"/>
    <n v="1"/>
    <n v="3"/>
    <d v="2024-03-15T21:50:24"/>
    <d v="2024-03-19T07:26:24"/>
    <n v="4.0999999999999996"/>
    <x v="6"/>
    <x v="6"/>
    <n v="68.31"/>
    <x v="2"/>
  </r>
  <r>
    <x v="125"/>
    <d v="2024-03-15T19:12:00"/>
    <s v="383-782"/>
    <n v="1"/>
    <n v="3"/>
    <d v="2024-03-16T07:12:00"/>
    <d v="2024-03-16T19:12:00"/>
    <n v="1"/>
    <x v="1"/>
    <x v="1"/>
    <n v="39.35"/>
    <x v="0"/>
  </r>
  <r>
    <x v="126"/>
    <d v="2024-03-15T08:28:19"/>
    <s v="554-801"/>
    <n v="1"/>
    <n v="1"/>
    <d v="2024-03-16T20:28:19"/>
    <d v="2024-03-19T10:52:19"/>
    <n v="4.0999999999999996"/>
    <x v="1"/>
    <x v="1"/>
    <n v="85.45"/>
    <x v="1"/>
  </r>
  <r>
    <x v="127"/>
    <d v="2024-03-15T22:37:55"/>
    <s v="980-146"/>
    <n v="1"/>
    <n v="1"/>
    <d v="2024-03-16T22:37:55"/>
    <d v="2024-03-20T22:37:55"/>
    <n v="5"/>
    <x v="6"/>
    <x v="6"/>
    <n v="87.42"/>
    <x v="0"/>
  </r>
  <r>
    <x v="128"/>
    <d v="2024-03-16T12:47:31"/>
    <s v="914-156"/>
    <n v="1"/>
    <n v="1"/>
    <d v="2024-03-18T12:47:31"/>
    <d v="2024-03-19T22:23:31"/>
    <n v="3.4"/>
    <x v="0"/>
    <x v="0"/>
    <n v="71.650000000000006"/>
    <x v="0"/>
  </r>
  <r>
    <x v="129"/>
    <d v="2024-03-17T02:57:07"/>
    <s v="561-296"/>
    <n v="1"/>
    <n v="1"/>
    <d v="2024-03-17T17:21:07"/>
    <d v="2024-03-19T10:09:07"/>
    <n v="2.2999999999999998"/>
    <x v="1"/>
    <x v="1"/>
    <n v="57.91"/>
    <x v="2"/>
  </r>
  <r>
    <x v="130"/>
    <d v="2024-03-17T17:06:43"/>
    <s v="846-437"/>
    <n v="1"/>
    <n v="1"/>
    <d v="2024-03-19T12:18:43"/>
    <d v="2024-03-20T00:18:43"/>
    <n v="2.2999999999999998"/>
    <x v="2"/>
    <x v="2"/>
    <n v="58.35"/>
    <x v="1"/>
  </r>
  <r>
    <x v="131"/>
    <d v="2024-03-18T07:16:19"/>
    <s v="442-164"/>
    <n v="1"/>
    <n v="1"/>
    <d v="2024-03-19T07:16:19"/>
    <d v="2024-03-20T21:40:19"/>
    <n v="2.6"/>
    <x v="0"/>
    <x v="0"/>
    <n v="56.12"/>
    <x v="1"/>
  </r>
  <r>
    <x v="132"/>
    <d v="2024-03-18T21:25:55"/>
    <s v="525-405"/>
    <n v="4"/>
    <n v="8"/>
    <d v="2024-03-20T19:01:55"/>
    <d v="2024-03-24T11:49:55"/>
    <n v="5.6"/>
    <x v="3"/>
    <x v="3"/>
    <n v="85.54"/>
    <x v="1"/>
  </r>
  <r>
    <x v="133"/>
    <d v="2024-03-19T11:35:31"/>
    <s v="320-125"/>
    <n v="1"/>
    <n v="1"/>
    <d v="2024-03-20T23:35:31"/>
    <d v="2024-03-24T11:35:31"/>
    <n v="5"/>
    <x v="4"/>
    <x v="4"/>
    <n v="67.959999999999994"/>
    <x v="2"/>
  </r>
  <r>
    <x v="134"/>
    <d v="2024-03-20T01:45:07"/>
    <s v="116-301"/>
    <n v="4"/>
    <n v="8"/>
    <d v="2024-03-21T18:33:07"/>
    <d v="2024-03-22T13:45:07"/>
    <n v="2.5"/>
    <x v="5"/>
    <x v="5"/>
    <n v="35.83"/>
    <x v="0"/>
  </r>
  <r>
    <x v="135"/>
    <d v="2024-03-20T15:50:24"/>
    <s v="548-796"/>
    <n v="1"/>
    <n v="1"/>
    <d v="2024-03-22T08:38:24"/>
    <d v="2024-03-26T01:26:24"/>
    <n v="5.4"/>
    <x v="6"/>
    <x v="6"/>
    <n v="87.73"/>
    <x v="1"/>
  </r>
  <r>
    <x v="136"/>
    <d v="2024-03-21T06:00:00"/>
    <s v="548-796"/>
    <n v="1"/>
    <n v="1"/>
    <d v="2024-03-21T20:24:00"/>
    <d v="2024-03-24T08:24:00"/>
    <n v="3.1"/>
    <x v="7"/>
    <x v="7"/>
    <n v="86.31"/>
    <x v="0"/>
  </r>
  <r>
    <x v="137"/>
    <d v="2024-03-21T20:09:36"/>
    <s v="442-164"/>
    <n v="1"/>
    <n v="1"/>
    <d v="2024-03-23T00:57:36"/>
    <d v="2024-03-26T03:21:36"/>
    <n v="4.3"/>
    <x v="8"/>
    <x v="8"/>
    <n v="72.02"/>
    <x v="1"/>
  </r>
  <r>
    <x v="138"/>
    <d v="2024-03-22T10:19:12"/>
    <s v="518-468"/>
    <n v="1"/>
    <n v="1"/>
    <d v="2024-03-23T12:43:12"/>
    <d v="2024-03-26T10:19:12"/>
    <n v="4"/>
    <x v="8"/>
    <x v="8"/>
    <n v="57.85"/>
    <x v="2"/>
  </r>
  <r>
    <x v="139"/>
    <d v="2024-03-23T00:28:48"/>
    <s v="525-405"/>
    <n v="1"/>
    <n v="2"/>
    <d v="2024-03-24T05:16:48"/>
    <d v="2024-03-26T00:28:48"/>
    <n v="3"/>
    <x v="8"/>
    <x v="8"/>
    <n v="56.75"/>
    <x v="0"/>
  </r>
  <r>
    <x v="140"/>
    <d v="2024-03-23T14:38:24"/>
    <s v="931-475"/>
    <n v="1"/>
    <n v="1"/>
    <d v="2024-03-25T12:14:24"/>
    <d v="2024-03-26T14:38:24"/>
    <n v="3"/>
    <x v="8"/>
    <x v="8"/>
    <n v="55.54"/>
    <x v="1"/>
  </r>
  <r>
    <x v="141"/>
    <d v="2024-03-24T04:48:00"/>
    <s v="980-146"/>
    <n v="3"/>
    <n v="3"/>
    <d v="2024-03-25T21:36:00"/>
    <d v="2024-03-29T16:48:00"/>
    <n v="5.5"/>
    <x v="8"/>
    <x v="8"/>
    <n v="88.68"/>
    <x v="2"/>
  </r>
  <r>
    <x v="142"/>
    <d v="2024-03-24T18:57:36"/>
    <s v="548-796"/>
    <n v="1"/>
    <n v="1"/>
    <d v="2024-03-26T04:33:36"/>
    <d v="2024-03-28T11:45:36"/>
    <n v="3.7"/>
    <x v="8"/>
    <x v="8"/>
    <n v="69.16"/>
    <x v="0"/>
  </r>
  <r>
    <x v="143"/>
    <d v="2024-03-25T09:07:12"/>
    <s v="582-344"/>
    <n v="1"/>
    <n v="1"/>
    <d v="2024-03-27T06:43:12"/>
    <d v="2024-03-27T18:43:12"/>
    <n v="2.4"/>
    <x v="3"/>
    <x v="3"/>
    <n v="36.81"/>
    <x v="2"/>
  </r>
  <r>
    <x v="144"/>
    <d v="2024-03-27T00:14:24"/>
    <s v="442-164"/>
    <n v="3"/>
    <n v="3"/>
    <d v="2024-03-27T12:14:24"/>
    <d v="2024-03-31T07:26:24"/>
    <n v="4.3"/>
    <x v="3"/>
    <x v="3"/>
    <n v="86.86"/>
    <x v="0"/>
  </r>
  <r>
    <x v="145"/>
    <d v="2024-03-27T14:24:00"/>
    <s v="538-640"/>
    <n v="1"/>
    <n v="1"/>
    <d v="2024-03-28T19:12:00"/>
    <d v="2024-04-01T07:12:00"/>
    <n v="4.7"/>
    <x v="3"/>
    <x v="3"/>
    <n v="89.89"/>
    <x v="1"/>
  </r>
  <r>
    <x v="146"/>
    <d v="2024-03-28T04:33:36"/>
    <s v="442-164"/>
    <n v="1"/>
    <n v="1"/>
    <d v="2024-03-29T09:21:36"/>
    <d v="2024-03-31T23:45:36"/>
    <n v="3.8"/>
    <x v="5"/>
    <x v="5"/>
    <n v="73.69"/>
    <x v="1"/>
  </r>
  <r>
    <x v="147"/>
    <d v="2024-03-28T18:43:12"/>
    <s v="931-475"/>
    <n v="1"/>
    <n v="1"/>
    <d v="2024-03-29T21:07:12"/>
    <d v="2024-04-01T11:31:12"/>
    <n v="3.7"/>
    <x v="5"/>
    <x v="5"/>
    <n v="57.730000000000004"/>
    <x v="2"/>
  </r>
  <r>
    <x v="148"/>
    <d v="2024-03-29T08:52:48"/>
    <s v="442-164"/>
    <n v="1"/>
    <n v="1"/>
    <d v="2024-03-31T06:28:48"/>
    <d v="2024-04-02T08:52:48"/>
    <n v="4"/>
    <x v="5"/>
    <x v="5"/>
    <n v="56.57"/>
    <x v="0"/>
  </r>
  <r>
    <x v="149"/>
    <d v="2024-03-29T23:02:24"/>
    <s v="582-344"/>
    <n v="1"/>
    <n v="1"/>
    <d v="2024-03-30T20:38:24"/>
    <d v="2024-04-02T18:14:24"/>
    <n v="3.8"/>
    <x v="5"/>
    <x v="5"/>
    <n v="57.86"/>
    <x v="1"/>
  </r>
  <r>
    <x v="150"/>
    <d v="2024-03-30T13:12:00"/>
    <s v="548-796"/>
    <n v="3"/>
    <n v="3"/>
    <d v="2024-03-31T01:12:00"/>
    <d v="2024-04-04T15:36:00"/>
    <n v="5.0999999999999996"/>
    <x v="4"/>
    <x v="4"/>
    <n v="89.64"/>
    <x v="0"/>
  </r>
  <r>
    <x v="151"/>
    <d v="2024-03-31T03:21:36"/>
    <s v="525-405"/>
    <n v="1"/>
    <n v="2"/>
    <d v="2024-04-01T00:57:36"/>
    <d v="2024-04-03T22:33:36"/>
    <n v="3.8"/>
    <x v="4"/>
    <x v="4"/>
    <n v="69.28"/>
    <x v="1"/>
  </r>
  <r>
    <x v="152"/>
    <d v="2024-03-31T17:31:12"/>
    <s v="554-801"/>
    <n v="1"/>
    <n v="1"/>
    <d v="2024-04-02T05:31:12"/>
    <d v="2024-04-02T22:19:12"/>
    <n v="2.2000000000000002"/>
    <x v="4"/>
    <x v="4"/>
    <n v="35.44"/>
    <x v="2"/>
  </r>
  <r>
    <x v="153"/>
    <d v="2024-03-31T06:47:31"/>
    <s v="101-233"/>
    <n v="1"/>
    <n v="1"/>
    <d v="2024-04-02T01:59:31"/>
    <d v="2024-04-05T21:11:31"/>
    <n v="5.6"/>
    <x v="4"/>
    <x v="4"/>
    <n v="85.91"/>
    <x v="0"/>
  </r>
  <r>
    <x v="154"/>
    <d v="2024-03-31T20:57:07"/>
    <s v="383-782"/>
    <n v="3"/>
    <n v="9"/>
    <d v="2024-04-01T11:21:07"/>
    <d v="2024-04-05T18:33:07"/>
    <n v="4.9000000000000004"/>
    <x v="5"/>
    <x v="5"/>
    <n v="89.18"/>
    <x v="2"/>
  </r>
  <r>
    <x v="155"/>
    <d v="2024-04-01T11:06:43"/>
    <s v="582-344"/>
    <n v="1"/>
    <n v="1"/>
    <d v="2024-04-02T13:30:43"/>
    <d v="2024-04-05T03:54:43"/>
    <n v="3.7"/>
    <x v="8"/>
    <x v="8"/>
    <n v="71.22"/>
    <x v="1"/>
  </r>
  <r>
    <x v="156"/>
    <d v="2024-04-02T01:16:19"/>
    <s v="116-301"/>
    <n v="5"/>
    <n v="10"/>
    <d v="2024-04-03T06:04:19"/>
    <d v="2024-04-05T08:28:19"/>
    <n v="3.3"/>
    <x v="7"/>
    <x v="7"/>
    <n v="56.97"/>
    <x v="1"/>
  </r>
  <r>
    <x v="157"/>
    <d v="2024-04-02T15:25:55"/>
    <s v="554-801"/>
    <n v="1"/>
    <n v="1"/>
    <d v="2024-04-03T10:37:55"/>
    <d v="2024-04-04T22:37:55"/>
    <n v="2.2999999999999998"/>
    <x v="7"/>
    <x v="7"/>
    <n v="56.69"/>
    <x v="2"/>
  </r>
  <r>
    <x v="158"/>
    <d v="2024-04-03T05:35:31"/>
    <s v="442-164"/>
    <n v="1"/>
    <n v="1"/>
    <d v="2024-04-03T19:59:31"/>
    <d v="2024-04-05T15:11:31"/>
    <n v="2.4"/>
    <x v="6"/>
    <x v="6"/>
    <n v="58.01"/>
    <x v="2"/>
  </r>
  <r>
    <x v="159"/>
    <d v="2024-04-03T19:45:07"/>
    <s v="931-475"/>
    <n v="4"/>
    <n v="4"/>
    <d v="2024-04-05T17:21:07"/>
    <d v="2024-04-08T19:45:07"/>
    <n v="5"/>
    <x v="1"/>
    <x v="1"/>
    <n v="89.6"/>
    <x v="0"/>
  </r>
  <r>
    <x v="160"/>
    <d v="2024-04-04T09:54:43"/>
    <s v="582-344"/>
    <n v="1"/>
    <n v="1"/>
    <d v="2024-04-05T12:18:43"/>
    <d v="2024-04-08T19:30:43"/>
    <n v="4.4000000000000004"/>
    <x v="2"/>
    <x v="2"/>
    <n v="65.06"/>
    <x v="2"/>
  </r>
  <r>
    <x v="161"/>
    <d v="2024-04-05T00:04:19"/>
    <s v="931-475"/>
    <n v="3"/>
    <n v="3"/>
    <d v="2024-04-06T21:40:19"/>
    <d v="2024-04-07T19:16:19"/>
    <n v="2.8"/>
    <x v="0"/>
    <x v="0"/>
    <n v="35.950000000000003"/>
    <x v="2"/>
  </r>
  <r>
    <x v="162"/>
    <d v="2024-04-05T14:09:36"/>
    <s v="548-796"/>
    <n v="1"/>
    <n v="1"/>
    <d v="2024-04-06T23:45:36"/>
    <d v="2024-04-09T23:45:36"/>
    <n v="4.4000000000000004"/>
    <x v="3"/>
    <x v="3"/>
    <n v="88.1"/>
    <x v="2"/>
  </r>
  <r>
    <x v="163"/>
    <d v="2024-04-06T04:19:12"/>
    <s v="383-782"/>
    <n v="1"/>
    <n v="3"/>
    <d v="2024-04-07T01:55:12"/>
    <d v="2024-04-10T01:55:12"/>
    <n v="3.9"/>
    <x v="4"/>
    <x v="4"/>
    <n v="86.05"/>
    <x v="1"/>
  </r>
  <r>
    <x v="164"/>
    <d v="2024-04-06T18:28:48"/>
    <s v="101-233"/>
    <n v="1"/>
    <n v="1"/>
    <d v="2024-04-08T16:04:48"/>
    <d v="2024-04-10T11:16:48"/>
    <n v="3.7"/>
    <x v="5"/>
    <x v="5"/>
    <n v="70.3"/>
    <x v="0"/>
  </r>
  <r>
    <x v="165"/>
    <d v="2024-04-07T08:38:24"/>
    <s v="101-233"/>
    <n v="1"/>
    <n v="1"/>
    <d v="2024-04-07T23:02:24"/>
    <d v="2024-04-09T13:26:24"/>
    <n v="2.2000000000000002"/>
    <x v="6"/>
    <x v="6"/>
    <n v="58.45"/>
    <x v="0"/>
  </r>
  <r>
    <x v="166"/>
    <d v="2024-04-07T22:48:00"/>
    <s v="518-468"/>
    <n v="1"/>
    <n v="1"/>
    <d v="2024-04-08T15:36:00"/>
    <d v="2024-04-11T08:24:00"/>
    <n v="3.4"/>
    <x v="7"/>
    <x v="7"/>
    <n v="56.54"/>
    <x v="0"/>
  </r>
  <r>
    <x v="167"/>
    <d v="2024-04-08T12:57:36"/>
    <s v="518-468"/>
    <n v="1"/>
    <n v="1"/>
    <d v="2024-04-09T20:09:36"/>
    <d v="2024-04-12T00:57:36"/>
    <n v="3.5"/>
    <x v="8"/>
    <x v="8"/>
    <n v="57.36"/>
    <x v="2"/>
  </r>
  <r>
    <x v="168"/>
    <d v="2024-04-09T03:07:12"/>
    <s v="914-156"/>
    <n v="1"/>
    <n v="1"/>
    <d v="2024-04-10T12:43:12"/>
    <d v="2024-04-13T22:19:12"/>
    <n v="4.8"/>
    <x v="8"/>
    <x v="8"/>
    <n v="89.68"/>
    <x v="0"/>
  </r>
  <r>
    <x v="169"/>
    <d v="2024-04-09T17:16:48"/>
    <s v="538-640"/>
    <n v="1"/>
    <n v="1"/>
    <d v="2024-04-10T07:40:48"/>
    <d v="2024-04-13T22:04:48"/>
    <n v="4.2"/>
    <x v="8"/>
    <x v="8"/>
    <n v="65.36"/>
    <x v="1"/>
  </r>
  <r>
    <x v="170"/>
    <d v="2024-04-10T07:26:24"/>
    <s v="518-468"/>
    <n v="5"/>
    <n v="5"/>
    <d v="2024-04-10T19:26:24"/>
    <d v="2024-04-12T05:02:24"/>
    <n v="1.9"/>
    <x v="8"/>
    <x v="8"/>
    <n v="38.96"/>
    <x v="2"/>
  </r>
  <r>
    <x v="171"/>
    <d v="2024-04-11T22:33:36"/>
    <s v="914-156"/>
    <n v="1"/>
    <n v="1"/>
    <d v="2024-04-12T20:09:36"/>
    <d v="2024-04-17T22:33:36"/>
    <n v="6"/>
    <x v="8"/>
    <x v="8"/>
    <n v="89.92"/>
    <x v="0"/>
  </r>
  <r>
    <x v="172"/>
    <d v="2024-04-12T12:43:12"/>
    <s v="518-468"/>
    <n v="1"/>
    <n v="1"/>
    <d v="2024-04-14T07:55:12"/>
    <d v="2024-04-15T22:19:12"/>
    <n v="3.4"/>
    <x v="8"/>
    <x v="8"/>
    <n v="89.89"/>
    <x v="1"/>
  </r>
  <r>
    <x v="173"/>
    <d v="2024-04-13T02:52:48"/>
    <s v="980-146"/>
    <n v="1"/>
    <n v="1"/>
    <d v="2024-04-14T00:28:48"/>
    <d v="2024-04-16T07:40:48"/>
    <n v="3.2"/>
    <x v="3"/>
    <x v="3"/>
    <n v="71.06"/>
    <x v="0"/>
  </r>
  <r>
    <x v="174"/>
    <d v="2024-04-13T17:02:24"/>
    <s v="980-146"/>
    <n v="3"/>
    <n v="3"/>
    <d v="2024-04-14T19:26:24"/>
    <d v="2024-04-17T12:14:24"/>
    <n v="3.8"/>
    <x v="3"/>
    <x v="3"/>
    <n v="58.69"/>
    <x v="1"/>
  </r>
  <r>
    <x v="175"/>
    <d v="2024-04-14T07:12:00"/>
    <s v="525-405"/>
    <n v="1"/>
    <n v="2"/>
    <d v="2024-04-16T02:24:00"/>
    <d v="2024-04-17T16:48:00"/>
    <n v="3.4"/>
    <x v="3"/>
    <x v="3"/>
    <n v="56.09"/>
    <x v="2"/>
  </r>
  <r>
    <x v="176"/>
    <d v="2024-04-14T21:21:36"/>
    <s v="554-801"/>
    <n v="5"/>
    <n v="5"/>
    <d v="2024-04-15T21:21:36"/>
    <d v="2024-04-17T14:09:36"/>
    <n v="2.7"/>
    <x v="5"/>
    <x v="5"/>
    <n v="58.06"/>
    <x v="1"/>
  </r>
  <r>
    <x v="177"/>
    <d v="2024-04-15T11:31:12"/>
    <s v="931-475"/>
    <n v="1"/>
    <n v="1"/>
    <d v="2024-04-17T04:19:12"/>
    <d v="2024-04-20T13:55:12"/>
    <n v="5.0999999999999996"/>
    <x v="5"/>
    <x v="5"/>
    <n v="89.92"/>
    <x v="2"/>
  </r>
  <r>
    <x v="178"/>
    <d v="2024-04-16T01:40:48"/>
    <s v="525-405"/>
    <n v="1"/>
    <n v="2"/>
    <d v="2024-04-17T16:04:48"/>
    <d v="2024-04-21T01:40:48"/>
    <n v="5"/>
    <x v="5"/>
    <x v="5"/>
    <n v="68.05"/>
    <x v="0"/>
  </r>
  <r>
    <x v="179"/>
    <d v="2024-04-16T15:50:24"/>
    <s v="525-405"/>
    <n v="3"/>
    <n v="6"/>
    <d v="2024-04-17T18:14:24"/>
    <d v="2024-04-19T03:50:24"/>
    <n v="2.5"/>
    <x v="5"/>
    <x v="5"/>
    <n v="36.49"/>
    <x v="1"/>
  </r>
  <r>
    <x v="180"/>
    <d v="2024-04-16T05:06:43"/>
    <s v="538-640"/>
    <n v="1"/>
    <n v="1"/>
    <d v="2024-04-18T05:06:43"/>
    <d v="2024-04-20T19:30:43"/>
    <n v="4.5999999999999996"/>
    <x v="4"/>
    <x v="4"/>
    <n v="88.85"/>
    <x v="2"/>
  </r>
  <r>
    <x v="181"/>
    <d v="2024-04-16T19:16:19"/>
    <s v="116-301"/>
    <n v="1"/>
    <n v="2"/>
    <d v="2024-04-17T19:16:19"/>
    <d v="2024-04-21T02:28:19"/>
    <n v="4.3"/>
    <x v="4"/>
    <x v="4"/>
    <n v="85.12"/>
    <x v="0"/>
  </r>
  <r>
    <x v="182"/>
    <d v="2024-04-17T09:25:55"/>
    <s v="101-233"/>
    <n v="1"/>
    <n v="1"/>
    <d v="2024-04-17T23:49:55"/>
    <d v="2024-04-21T16:37:55"/>
    <n v="4.3"/>
    <x v="4"/>
    <x v="4"/>
    <n v="70.75"/>
    <x v="1"/>
  </r>
  <r>
    <x v="183"/>
    <d v="2024-04-17T23:35:31"/>
    <s v="561-296"/>
    <n v="1"/>
    <n v="1"/>
    <d v="2024-04-19T16:23:31"/>
    <d v="2024-04-21T13:59:31"/>
    <n v="3.6"/>
    <x v="4"/>
    <x v="4"/>
    <n v="57.19"/>
    <x v="2"/>
  </r>
  <r>
    <x v="184"/>
    <d v="2024-04-18T13:45:07"/>
    <s v="525-405"/>
    <n v="1"/>
    <n v="2"/>
    <d v="2024-04-20T08:57:07"/>
    <d v="2024-04-21T06:33:07"/>
    <n v="2.7"/>
    <x v="5"/>
    <x v="5"/>
    <n v="56.18"/>
    <x v="2"/>
  </r>
  <r>
    <x v="185"/>
    <d v="2024-04-19T03:54:43"/>
    <s v="548-796"/>
    <n v="4"/>
    <n v="4"/>
    <d v="2024-04-19T23:06:43"/>
    <d v="2024-04-21T18:18:43"/>
    <n v="2.6"/>
    <x v="8"/>
    <x v="8"/>
    <n v="56.45"/>
    <x v="2"/>
  </r>
  <r>
    <x v="186"/>
    <d v="2024-04-19T18:04:19"/>
    <s v="538-640"/>
    <n v="1"/>
    <n v="1"/>
    <d v="2024-04-20T10:52:19"/>
    <d v="2024-04-24T06:04:19"/>
    <n v="4.5"/>
    <x v="7"/>
    <x v="7"/>
    <n v="85.3"/>
    <x v="1"/>
  </r>
  <r>
    <x v="187"/>
    <d v="2024-04-20T08:13:55"/>
    <s v="846-437"/>
    <n v="1"/>
    <n v="1"/>
    <d v="2024-04-21T13:01:55"/>
    <d v="2024-04-23T20:13:55"/>
    <n v="3.5"/>
    <x v="7"/>
    <x v="7"/>
    <n v="66.83"/>
    <x v="2"/>
  </r>
  <r>
    <x v="188"/>
    <d v="2024-04-20T22:23:31"/>
    <s v="116-301"/>
    <n v="1"/>
    <n v="2"/>
    <d v="2024-04-21T15:11:31"/>
    <d v="2024-04-24T17:35:31"/>
    <n v="3.8"/>
    <x v="6"/>
    <x v="6"/>
    <n v="35.99"/>
    <x v="1"/>
  </r>
  <r>
    <x v="189"/>
    <d v="2024-04-21T12:28:48"/>
    <s v="383-782"/>
    <n v="1"/>
    <n v="3"/>
    <d v="2024-04-22T17:16:48"/>
    <d v="2024-04-27T12:28:48"/>
    <n v="6"/>
    <x v="1"/>
    <x v="1"/>
    <n v="86.49"/>
    <x v="1"/>
  </r>
  <r>
    <x v="190"/>
    <d v="2024-04-22T02:38:24"/>
    <s v="914-156"/>
    <n v="1"/>
    <n v="1"/>
    <d v="2024-04-22T14:38:24"/>
    <d v="2024-04-27T02:38:24"/>
    <n v="5"/>
    <x v="1"/>
    <x v="1"/>
    <n v="86.64"/>
    <x v="2"/>
  </r>
  <r>
    <x v="191"/>
    <d v="2024-04-22T16:48:00"/>
    <s v="538-640"/>
    <n v="4"/>
    <n v="4"/>
    <d v="2024-04-24T04:48:00"/>
    <d v="2024-04-25T19:12:00"/>
    <n v="3.1"/>
    <x v="6"/>
    <x v="6"/>
    <n v="70.73"/>
    <x v="2"/>
  </r>
  <r>
    <x v="192"/>
    <d v="2024-04-23T06:57:36"/>
    <s v="960-341"/>
    <n v="1"/>
    <n v="1"/>
    <d v="2024-04-24T18:57:36"/>
    <d v="2024-04-27T06:57:36"/>
    <n v="4"/>
    <x v="0"/>
    <x v="0"/>
    <n v="56.46"/>
    <x v="0"/>
  </r>
  <r>
    <x v="193"/>
    <d v="2024-04-23T21:07:12"/>
    <s v="914-156"/>
    <n v="1"/>
    <n v="1"/>
    <d v="2024-04-25T13:55:12"/>
    <d v="2024-04-27T11:31:12"/>
    <n v="3.6"/>
    <x v="1"/>
    <x v="1"/>
    <n v="57.28"/>
    <x v="0"/>
  </r>
  <r>
    <x v="194"/>
    <d v="2024-04-24T11:16:48"/>
    <s v="960-341"/>
    <n v="1"/>
    <n v="1"/>
    <d v="2024-04-25T18:28:48"/>
    <d v="2024-04-26T13:40:48"/>
    <n v="2.1"/>
    <x v="2"/>
    <x v="2"/>
    <n v="56.64"/>
    <x v="0"/>
  </r>
  <r>
    <x v="195"/>
    <d v="2024-04-25T01:26:24"/>
    <s v="101-233"/>
    <n v="1"/>
    <n v="1"/>
    <d v="2024-04-26T15:50:24"/>
    <d v="2024-04-30T23:02:24"/>
    <n v="5.9"/>
    <x v="0"/>
    <x v="0"/>
    <n v="87.6"/>
    <x v="1"/>
  </r>
  <r>
    <x v="196"/>
    <d v="2024-04-25T15:36:00"/>
    <s v="518-468"/>
    <n v="1"/>
    <n v="1"/>
    <d v="2024-04-27T13:12:00"/>
    <d v="2024-04-29T06:00:00"/>
    <n v="3.6"/>
    <x v="3"/>
    <x v="3"/>
    <n v="69.09"/>
    <x v="0"/>
  </r>
  <r>
    <x v="197"/>
    <d v="2024-04-26T05:45:36"/>
    <s v="320-125"/>
    <n v="2"/>
    <n v="2"/>
    <d v="2024-04-27T03:21:36"/>
    <d v="2024-04-29T15:21:36"/>
    <n v="3.4"/>
    <x v="4"/>
    <x v="4"/>
    <n v="36.75"/>
    <x v="0"/>
  </r>
  <r>
    <x v="198"/>
    <d v="2024-04-27T20:52:48"/>
    <s v="548-796"/>
    <n v="1"/>
    <n v="1"/>
    <d v="2024-04-28T20:52:48"/>
    <d v="2024-05-02T13:40:48"/>
    <n v="4.7"/>
    <x v="5"/>
    <x v="5"/>
    <n v="85.03"/>
    <x v="0"/>
  </r>
  <r>
    <x v="199"/>
    <d v="2024-04-28T11:02:24"/>
    <s v="101-233"/>
    <n v="4"/>
    <n v="4"/>
    <d v="2024-04-29T08:38:24"/>
    <d v="2024-05-01T18:14:24"/>
    <n v="3.3"/>
    <x v="6"/>
    <x v="6"/>
    <n v="89"/>
    <x v="0"/>
  </r>
  <r>
    <x v="200"/>
    <d v="2024-04-29T01:12:00"/>
    <s v="931-475"/>
    <n v="1"/>
    <n v="1"/>
    <d v="2024-04-30T01:12:00"/>
    <d v="2024-05-02T15:36:00"/>
    <n v="3.6"/>
    <x v="7"/>
    <x v="7"/>
    <n v="73.680000000000007"/>
    <x v="0"/>
  </r>
  <r>
    <x v="201"/>
    <d v="2024-04-29T15:21:36"/>
    <s v="538-640"/>
    <n v="2"/>
    <n v="2"/>
    <d v="2024-04-30T05:45:36"/>
    <d v="2024-05-02T20:09:36"/>
    <n v="3.2"/>
    <x v="8"/>
    <x v="8"/>
    <n v="56.74"/>
    <x v="0"/>
  </r>
  <r>
    <x v="202"/>
    <d v="2024-04-30T05:31:12"/>
    <s v="116-301"/>
    <n v="1"/>
    <n v="2"/>
    <d v="2024-05-01T03:07:12"/>
    <d v="2024-05-03T03:07:12"/>
    <n v="2.9"/>
    <x v="8"/>
    <x v="8"/>
    <n v="59.1"/>
    <x v="1"/>
  </r>
  <r>
    <x v="203"/>
    <d v="2024-04-30T19:40:48"/>
    <s v="101-233"/>
    <n v="1"/>
    <n v="1"/>
    <d v="2024-05-01T10:04:48"/>
    <d v="2024-05-03T07:40:48"/>
    <n v="2.5"/>
    <x v="8"/>
    <x v="8"/>
    <n v="58"/>
    <x v="2"/>
  </r>
  <r>
    <x v="204"/>
    <d v="2024-05-01T09:50:24"/>
    <s v="525-405"/>
    <n v="1"/>
    <n v="2"/>
    <d v="2024-05-02T19:26:24"/>
    <d v="2024-05-06T17:02:24"/>
    <n v="5.3"/>
    <x v="8"/>
    <x v="8"/>
    <n v="87.32"/>
    <x v="0"/>
  </r>
  <r>
    <x v="205"/>
    <d v="2024-05-02T00:00:00"/>
    <s v="931-475"/>
    <n v="1"/>
    <n v="1"/>
    <d v="2024-05-04T00:00:00"/>
    <d v="2024-05-05T04:48:00"/>
    <n v="3.2"/>
    <x v="8"/>
    <x v="8"/>
    <n v="65.31"/>
    <x v="1"/>
  </r>
  <r>
    <x v="206"/>
    <d v="2024-05-02T14:09:36"/>
    <s v="931-475"/>
    <n v="1"/>
    <n v="1"/>
    <d v="2024-05-03T09:21:36"/>
    <d v="2024-05-03T16:33:36"/>
    <n v="1.1000000000000001"/>
    <x v="8"/>
    <x v="8"/>
    <n v="37.130000000000003"/>
    <x v="2"/>
  </r>
  <r>
    <x v="207"/>
    <d v="2024-05-02T03:25:55"/>
    <s v="320-125"/>
    <n v="1"/>
    <n v="1"/>
    <d v="2024-05-03T20:13:55"/>
    <d v="2024-05-07T15:25:55"/>
    <n v="5.5"/>
    <x v="3"/>
    <x v="3"/>
    <n v="87.78"/>
    <x v="1"/>
  </r>
  <r>
    <x v="208"/>
    <d v="2024-05-02T17:35:31"/>
    <s v="525-405"/>
    <n v="1"/>
    <n v="2"/>
    <d v="2024-05-03T19:59:31"/>
    <d v="2024-05-06T05:35:31"/>
    <n v="3.5"/>
    <x v="3"/>
    <x v="3"/>
    <n v="89.75"/>
    <x v="2"/>
  </r>
  <r>
    <x v="209"/>
    <d v="2024-05-03T07:45:07"/>
    <s v="101-233"/>
    <n v="1"/>
    <n v="1"/>
    <d v="2024-05-05T02:57:07"/>
    <d v="2024-05-07T22:09:07"/>
    <n v="4.5999999999999996"/>
    <x v="3"/>
    <x v="3"/>
    <n v="74.38"/>
    <x v="0"/>
  </r>
  <r>
    <x v="210"/>
    <d v="2024-05-03T21:54:43"/>
    <s v="525-405"/>
    <n v="1"/>
    <n v="2"/>
    <d v="2024-05-04T12:18:43"/>
    <d v="2024-05-06T05:06:43"/>
    <n v="2.2999999999999998"/>
    <x v="5"/>
    <x v="5"/>
    <n v="55.68"/>
    <x v="1"/>
  </r>
  <r>
    <x v="211"/>
    <d v="2024-05-04T12:04:19"/>
    <s v="846-437"/>
    <n v="1"/>
    <n v="1"/>
    <d v="2024-05-05T09:40:19"/>
    <d v="2024-05-06T12:04:19"/>
    <n v="2"/>
    <x v="5"/>
    <x v="5"/>
    <n v="59.04"/>
    <x v="2"/>
  </r>
  <r>
    <x v="212"/>
    <d v="2024-05-05T02:13:55"/>
    <s v="582-344"/>
    <n v="1"/>
    <n v="1"/>
    <d v="2024-05-05T16:37:55"/>
    <d v="2024-05-07T09:25:55"/>
    <n v="2.2999999999999998"/>
    <x v="5"/>
    <x v="5"/>
    <n v="55.83"/>
    <x v="0"/>
  </r>
  <r>
    <x v="213"/>
    <d v="2024-05-05T16:23:31"/>
    <s v="383-782"/>
    <n v="1"/>
    <n v="3"/>
    <d v="2024-05-07T09:11:31"/>
    <d v="2024-05-10T23:35:31"/>
    <n v="5.3"/>
    <x v="5"/>
    <x v="5"/>
    <n v="88.45"/>
    <x v="1"/>
  </r>
  <r>
    <x v="214"/>
    <d v="2024-05-06T06:33:07"/>
    <s v="846-437"/>
    <n v="1"/>
    <n v="1"/>
    <d v="2024-05-06T23:21:07"/>
    <d v="2024-05-10T01:45:07"/>
    <n v="3.8"/>
    <x v="4"/>
    <x v="4"/>
    <n v="67.33"/>
    <x v="1"/>
  </r>
  <r>
    <x v="215"/>
    <d v="2024-05-06T20:42:43"/>
    <s v="538-640"/>
    <n v="1"/>
    <n v="1"/>
    <d v="2024-05-07T18:18:43"/>
    <d v="2024-05-08T08:42:43"/>
    <n v="1.5"/>
    <x v="4"/>
    <x v="4"/>
    <n v="36.72"/>
    <x v="2"/>
  </r>
  <r>
    <x v="216"/>
    <d v="2024-05-07T10:48:00"/>
    <s v="582-344"/>
    <n v="1"/>
    <n v="1"/>
    <d v="2024-05-08T15:36:00"/>
    <d v="2024-05-11T20:24:00"/>
    <n v="4.4000000000000004"/>
    <x v="4"/>
    <x v="4"/>
    <n v="85.72"/>
    <x v="0"/>
  </r>
  <r>
    <x v="217"/>
    <d v="2024-05-08T00:57:36"/>
    <s v="554-801"/>
    <n v="1"/>
    <n v="1"/>
    <d v="2024-05-09T22:33:36"/>
    <d v="2024-05-11T03:21:36"/>
    <n v="3.1"/>
    <x v="4"/>
    <x v="4"/>
    <n v="85.72"/>
    <x v="1"/>
  </r>
  <r>
    <x v="218"/>
    <d v="2024-05-08T15:07:12"/>
    <s v="383-782"/>
    <n v="1"/>
    <n v="3"/>
    <d v="2024-05-10T12:43:12"/>
    <d v="2024-05-12T12:43:12"/>
    <n v="3.9"/>
    <x v="5"/>
    <x v="5"/>
    <n v="73.319999999999993"/>
    <x v="2"/>
  </r>
  <r>
    <x v="219"/>
    <d v="2024-05-09T05:16:48"/>
    <s v="960-341"/>
    <n v="1"/>
    <n v="1"/>
    <d v="2024-05-10T14:52:48"/>
    <d v="2024-05-12T05:16:48"/>
    <n v="3"/>
    <x v="8"/>
    <x v="8"/>
    <n v="57.17"/>
    <x v="0"/>
  </r>
  <r>
    <x v="220"/>
    <d v="2024-05-09T19:26:24"/>
    <s v="518-468"/>
    <n v="1"/>
    <n v="1"/>
    <d v="2024-05-10T21:50:24"/>
    <d v="2024-05-12T17:02:24"/>
    <n v="2.9"/>
    <x v="7"/>
    <x v="7"/>
    <n v="59.3"/>
    <x v="1"/>
  </r>
  <r>
    <x v="221"/>
    <d v="2024-05-10T09:36:00"/>
    <s v="960-341"/>
    <n v="1"/>
    <n v="1"/>
    <d v="2024-05-11T00:00:00"/>
    <d v="2024-05-13T07:12:00"/>
    <n v="2.9"/>
    <x v="7"/>
    <x v="7"/>
    <n v="58.68"/>
    <x v="2"/>
  </r>
  <r>
    <x v="222"/>
    <d v="2024-05-10T23:45:36"/>
    <s v="383-782"/>
    <n v="4"/>
    <n v="12"/>
    <d v="2024-05-12T23:45:36"/>
    <d v="2024-05-15T02:09:36"/>
    <n v="4.0999999999999996"/>
    <x v="6"/>
    <x v="6"/>
    <n v="89.32"/>
    <x v="1"/>
  </r>
  <r>
    <x v="223"/>
    <d v="2024-05-11T13:55:12"/>
    <s v="914-156"/>
    <n v="1"/>
    <n v="1"/>
    <d v="2024-05-12T13:55:12"/>
    <d v="2024-05-15T04:19:12"/>
    <n v="3.6"/>
    <x v="1"/>
    <x v="1"/>
    <n v="67.72"/>
    <x v="1"/>
  </r>
  <r>
    <x v="224"/>
    <d v="2024-05-12T04:04:48"/>
    <s v="383-782"/>
    <n v="1"/>
    <n v="3"/>
    <d v="2024-05-13T08:52:48"/>
    <d v="2024-05-15T11:16:48"/>
    <n v="3.3"/>
    <x v="2"/>
    <x v="2"/>
    <n v="40"/>
    <x v="1"/>
  </r>
  <r>
    <x v="225"/>
    <d v="2024-05-13T19:12:00"/>
    <s v="980-146"/>
    <n v="1"/>
    <n v="1"/>
    <d v="2024-05-15T14:24:00"/>
    <d v="2024-05-19T12:00:00"/>
    <n v="5.7"/>
    <x v="0"/>
    <x v="0"/>
    <n v="87.91"/>
    <x v="2"/>
  </r>
  <r>
    <x v="226"/>
    <d v="2024-05-14T09:21:36"/>
    <s v="846-437"/>
    <n v="1"/>
    <n v="1"/>
    <d v="2024-05-15T14:09:36"/>
    <d v="2024-05-17T16:33:36"/>
    <n v="3.3"/>
    <x v="3"/>
    <x v="3"/>
    <n v="88.789999999999992"/>
    <x v="1"/>
  </r>
  <r>
    <x v="227"/>
    <d v="2024-05-14T23:31:12"/>
    <s v="101-233"/>
    <n v="1"/>
    <n v="1"/>
    <d v="2024-05-16T11:31:12"/>
    <d v="2024-05-18T09:07:12"/>
    <n v="3.4"/>
    <x v="4"/>
    <x v="4"/>
    <n v="71.930000000000007"/>
    <x v="2"/>
  </r>
  <r>
    <x v="228"/>
    <d v="2024-05-15T13:40:48"/>
    <s v="116-301"/>
    <n v="1"/>
    <n v="2"/>
    <d v="2024-05-16T01:40:48"/>
    <d v="2024-05-19T13:40:48"/>
    <n v="4"/>
    <x v="5"/>
    <x v="5"/>
    <n v="58.64"/>
    <x v="0"/>
  </r>
  <r>
    <x v="229"/>
    <d v="2024-05-16T03:50:24"/>
    <s v="548-796"/>
    <n v="1"/>
    <n v="1"/>
    <d v="2024-05-17T06:14:24"/>
    <d v="2024-05-19T01:26:24"/>
    <n v="2.9"/>
    <x v="6"/>
    <x v="6"/>
    <n v="55.03"/>
    <x v="2"/>
  </r>
  <r>
    <x v="230"/>
    <d v="2024-05-16T18:00:00"/>
    <s v="320-125"/>
    <n v="1"/>
    <n v="1"/>
    <d v="2024-05-17T22:48:00"/>
    <d v="2024-05-19T06:00:00"/>
    <n v="2.5"/>
    <x v="7"/>
    <x v="7"/>
    <n v="58.17"/>
    <x v="0"/>
  </r>
  <r>
    <x v="231"/>
    <d v="2024-05-17T08:09:36"/>
    <s v="582-344"/>
    <n v="1"/>
    <n v="1"/>
    <d v="2024-05-18T20:09:36"/>
    <d v="2024-05-23T08:09:36"/>
    <n v="6"/>
    <x v="8"/>
    <x v="8"/>
    <n v="86.47"/>
    <x v="1"/>
  </r>
  <r>
    <x v="232"/>
    <d v="2024-05-17T22:19:12"/>
    <s v="116-301"/>
    <n v="2"/>
    <n v="4"/>
    <d v="2024-05-18T19:55:12"/>
    <d v="2024-05-21T17:31:12"/>
    <n v="3.8"/>
    <x v="8"/>
    <x v="8"/>
    <n v="67.77"/>
    <x v="2"/>
  </r>
  <r>
    <x v="233"/>
    <d v="2024-05-18T12:28:48"/>
    <s v="525-405"/>
    <n v="1"/>
    <n v="2"/>
    <d v="2024-05-19T12:28:48"/>
    <d v="2024-05-22T05:16:48"/>
    <n v="3.7"/>
    <x v="8"/>
    <x v="8"/>
    <n v="39.83"/>
    <x v="0"/>
  </r>
  <r>
    <x v="234"/>
    <d v="2024-05-18T01:45:07"/>
    <s v="960-341"/>
    <n v="3"/>
    <n v="3"/>
    <d v="2024-05-18T23:21:07"/>
    <d v="2024-05-22T04:09:07"/>
    <n v="4.0999999999999996"/>
    <x v="8"/>
    <x v="8"/>
    <n v="87.72"/>
    <x v="1"/>
  </r>
  <r>
    <x v="235"/>
    <d v="2024-05-18T15:54:43"/>
    <s v="914-156"/>
    <n v="1"/>
    <n v="1"/>
    <d v="2024-05-19T11:06:43"/>
    <d v="2024-05-22T15:54:43"/>
    <n v="4"/>
    <x v="8"/>
    <x v="8"/>
    <n v="88.65"/>
    <x v="2"/>
  </r>
  <r>
    <x v="236"/>
    <d v="2024-05-19T06:04:19"/>
    <s v="561-296"/>
    <n v="1"/>
    <n v="1"/>
    <d v="2024-05-20T03:40:19"/>
    <d v="2024-05-23T08:28:19"/>
    <n v="4.0999999999999996"/>
    <x v="8"/>
    <x v="8"/>
    <n v="74.5"/>
    <x v="0"/>
  </r>
  <r>
    <x v="237"/>
    <d v="2024-05-19T20:13:55"/>
    <s v="931-475"/>
    <n v="1"/>
    <n v="1"/>
    <d v="2024-05-21T17:49:55"/>
    <d v="2024-05-23T08:13:55"/>
    <n v="3.5"/>
    <x v="3"/>
    <x v="3"/>
    <n v="57.94"/>
    <x v="2"/>
  </r>
  <r>
    <x v="238"/>
    <d v="2024-05-20T10:23:31"/>
    <s v="442-164"/>
    <n v="1"/>
    <n v="1"/>
    <d v="2024-05-22T03:11:31"/>
    <d v="2024-05-22T15:11:31"/>
    <n v="2.2000000000000002"/>
    <x v="3"/>
    <x v="3"/>
    <n v="59.63"/>
    <x v="0"/>
  </r>
  <r>
    <x v="239"/>
    <d v="2024-05-21T00:33:07"/>
    <s v="101-233"/>
    <n v="1"/>
    <n v="1"/>
    <d v="2024-05-21T22:09:07"/>
    <d v="2024-05-24T17:21:07"/>
    <n v="3.7"/>
    <x v="3"/>
    <x v="3"/>
    <n v="55.14"/>
    <x v="1"/>
  </r>
  <r>
    <x v="240"/>
    <d v="2024-05-21T14:42:43"/>
    <s v="383-782"/>
    <n v="1"/>
    <n v="3"/>
    <d v="2024-05-22T21:54:43"/>
    <d v="2024-05-25T19:30:43"/>
    <n v="4.2"/>
    <x v="5"/>
    <x v="5"/>
    <n v="89.3"/>
    <x v="1"/>
  </r>
  <r>
    <x v="241"/>
    <d v="2024-05-22T04:52:19"/>
    <s v="582-344"/>
    <n v="1"/>
    <n v="1"/>
    <d v="2024-05-23T14:28:19"/>
    <d v="2024-05-26T07:16:19"/>
    <n v="4.0999999999999996"/>
    <x v="5"/>
    <x v="5"/>
    <n v="65.58"/>
    <x v="2"/>
  </r>
  <r>
    <x v="242"/>
    <d v="2024-05-22T19:01:55"/>
    <s v="525-405"/>
    <n v="1"/>
    <n v="2"/>
    <d v="2024-05-24T09:25:55"/>
    <d v="2024-05-25T02:13:55"/>
    <n v="2.2999999999999998"/>
    <x v="5"/>
    <x v="5"/>
    <n v="37.94"/>
    <x v="0"/>
  </r>
  <r>
    <x v="243"/>
    <d v="2024-05-23T09:07:12"/>
    <s v="931-475"/>
    <n v="1"/>
    <n v="1"/>
    <d v="2024-05-24T21:07:12"/>
    <d v="2024-05-27T23:31:12"/>
    <n v="4.5999999999999996"/>
    <x v="5"/>
    <x v="5"/>
    <n v="86.31"/>
    <x v="1"/>
  </r>
  <r>
    <x v="244"/>
    <d v="2024-05-23T23:16:48"/>
    <s v="320-125"/>
    <n v="1"/>
    <n v="1"/>
    <d v="2024-05-25T23:16:48"/>
    <d v="2024-05-28T01:40:48"/>
    <n v="4.0999999999999996"/>
    <x v="4"/>
    <x v="4"/>
    <n v="85.21"/>
    <x v="0"/>
  </r>
  <r>
    <x v="245"/>
    <d v="2024-05-24T13:26:24"/>
    <s v="931-475"/>
    <n v="1"/>
    <n v="1"/>
    <d v="2024-05-25T15:50:24"/>
    <d v="2024-05-28T23:02:24"/>
    <n v="4.4000000000000004"/>
    <x v="4"/>
    <x v="4"/>
    <n v="71.81"/>
    <x v="1"/>
  </r>
  <r>
    <x v="246"/>
    <d v="2024-05-25T03:36:00"/>
    <s v="101-233"/>
    <n v="1"/>
    <n v="1"/>
    <d v="2024-05-25T20:24:00"/>
    <d v="2024-05-28T13:12:00"/>
    <n v="3.4"/>
    <x v="4"/>
    <x v="4"/>
    <n v="55.54"/>
    <x v="2"/>
  </r>
  <r>
    <x v="247"/>
    <d v="2024-05-25T17:45:36"/>
    <s v="525-405"/>
    <n v="1"/>
    <n v="2"/>
    <d v="2024-05-27T00:57:36"/>
    <d v="2024-05-28T03:21:36"/>
    <n v="2.4"/>
    <x v="4"/>
    <x v="4"/>
    <n v="57.62"/>
    <x v="0"/>
  </r>
  <r>
    <x v="248"/>
    <d v="2024-05-26T07:55:12"/>
    <s v="554-801"/>
    <n v="1"/>
    <n v="1"/>
    <d v="2024-05-27T05:31:12"/>
    <d v="2024-05-28T19:55:12"/>
    <n v="2.5"/>
    <x v="5"/>
    <x v="5"/>
    <n v="59.63"/>
    <x v="2"/>
  </r>
  <r>
    <x v="249"/>
    <d v="2024-05-26T22:04:48"/>
    <s v="442-164"/>
    <n v="1"/>
    <n v="1"/>
    <d v="2024-05-28T02:52:48"/>
    <d v="2024-05-31T00:28:48"/>
    <n v="4.0999999999999996"/>
    <x v="8"/>
    <x v="8"/>
    <n v="89.64"/>
    <x v="1"/>
  </r>
  <r>
    <x v="250"/>
    <d v="2024-05-27T12:14:24"/>
    <s v="980-146"/>
    <n v="3"/>
    <n v="3"/>
    <d v="2024-05-29T00:14:24"/>
    <d v="2024-06-01T09:50:24"/>
    <n v="4.9000000000000004"/>
    <x v="7"/>
    <x v="7"/>
    <n v="65.75"/>
    <x v="1"/>
  </r>
  <r>
    <x v="251"/>
    <d v="2024-05-28T02:24:00"/>
    <s v="548-796"/>
    <n v="2"/>
    <n v="2"/>
    <d v="2024-05-29T14:24:00"/>
    <d v="2024-05-30T12:00:00"/>
    <n v="2.4"/>
    <x v="7"/>
    <x v="7"/>
    <n v="38.51"/>
    <x v="2"/>
  </r>
  <r>
    <x v="252"/>
    <d v="2024-05-29T17:31:12"/>
    <s v="582-344"/>
    <n v="1"/>
    <n v="1"/>
    <d v="2024-05-31T00:43:12"/>
    <d v="2024-06-04T15:07:12"/>
    <n v="5.9"/>
    <x v="6"/>
    <x v="6"/>
    <n v="88.16"/>
    <x v="0"/>
  </r>
  <r>
    <x v="253"/>
    <d v="2024-05-30T07:40:48"/>
    <s v="561-296"/>
    <n v="5"/>
    <n v="5"/>
    <d v="2024-05-31T07:40:48"/>
    <d v="2024-06-04T00:28:48"/>
    <n v="4.7"/>
    <x v="1"/>
    <x v="1"/>
    <n v="89.210000000000008"/>
    <x v="2"/>
  </r>
  <r>
    <x v="254"/>
    <d v="2024-05-30T21:50:24"/>
    <s v="582-344"/>
    <n v="1"/>
    <n v="1"/>
    <d v="2024-06-01T14:38:24"/>
    <d v="2024-06-04T00:14:24"/>
    <n v="4.0999999999999996"/>
    <x v="1"/>
    <x v="1"/>
    <n v="74.94"/>
    <x v="0"/>
  </r>
  <r>
    <x v="255"/>
    <d v="2024-05-31T12:00:00"/>
    <s v="538-640"/>
    <n v="1"/>
    <n v="1"/>
    <d v="2024-06-02T09:36:00"/>
    <d v="2024-06-04T04:48:00"/>
    <n v="3.7"/>
    <x v="6"/>
    <x v="6"/>
    <n v="57.22"/>
    <x v="1"/>
  </r>
  <r>
    <x v="256"/>
    <d v="2024-06-01T02:09:36"/>
    <s v="116-301"/>
    <n v="1"/>
    <n v="2"/>
    <d v="2024-06-02T23:45:36"/>
    <d v="2024-06-03T21:21:36"/>
    <n v="2.8"/>
    <x v="0"/>
    <x v="0"/>
    <n v="58.980000000000004"/>
    <x v="0"/>
  </r>
  <r>
    <x v="257"/>
    <d v="2024-06-01T16:19:12"/>
    <s v="914-156"/>
    <n v="1"/>
    <n v="1"/>
    <d v="2024-06-03T01:55:12"/>
    <d v="2024-06-05T06:43:12"/>
    <n v="3.6"/>
    <x v="1"/>
    <x v="1"/>
    <n v="55.51"/>
    <x v="1"/>
  </r>
  <r>
    <x v="258"/>
    <d v="2024-06-02T06:28:48"/>
    <s v="980-146"/>
    <n v="1"/>
    <n v="1"/>
    <d v="2024-06-03T06:28:48"/>
    <d v="2024-06-07T20:52:48"/>
    <n v="5.6"/>
    <x v="2"/>
    <x v="2"/>
    <n v="89.92"/>
    <x v="2"/>
  </r>
  <r>
    <x v="259"/>
    <d v="2024-06-02T20:38:24"/>
    <s v="320-125"/>
    <n v="1"/>
    <n v="1"/>
    <d v="2024-06-03T23:02:24"/>
    <d v="2024-06-05T23:02:24"/>
    <n v="3.1"/>
    <x v="0"/>
    <x v="0"/>
    <n v="66.930000000000007"/>
    <x v="1"/>
  </r>
  <r>
    <x v="260"/>
    <d v="2024-06-03T10:48:00"/>
    <s v="561-296"/>
    <n v="1"/>
    <n v="1"/>
    <d v="2024-06-04T01:12:00"/>
    <d v="2024-06-06T22:48:00"/>
    <n v="3.5"/>
    <x v="3"/>
    <x v="3"/>
    <n v="38.42"/>
    <x v="2"/>
  </r>
  <r>
    <x v="261"/>
    <d v="2024-06-03T00:04:19"/>
    <s v="548-796"/>
    <n v="1"/>
    <n v="1"/>
    <d v="2024-06-03T16:52:19"/>
    <d v="2024-06-08T14:28:19"/>
    <n v="5.6"/>
    <x v="4"/>
    <x v="4"/>
    <n v="85.35"/>
    <x v="1"/>
  </r>
  <r>
    <x v="262"/>
    <d v="2024-06-03T14:13:55"/>
    <s v="914-156"/>
    <n v="3"/>
    <n v="3"/>
    <d v="2024-06-05T11:49:55"/>
    <d v="2024-06-07T14:13:55"/>
    <n v="4"/>
    <x v="5"/>
    <x v="5"/>
    <n v="89.25"/>
    <x v="0"/>
  </r>
  <r>
    <x v="263"/>
    <d v="2024-06-04T04:23:31"/>
    <s v="548-796"/>
    <n v="2"/>
    <n v="2"/>
    <d v="2024-06-05T09:11:31"/>
    <d v="2024-06-08T21:11:31"/>
    <n v="4.7"/>
    <x v="6"/>
    <x v="6"/>
    <n v="72.67"/>
    <x v="2"/>
  </r>
  <r>
    <x v="264"/>
    <d v="2024-06-04T18:33:07"/>
    <s v="320-125"/>
    <n v="1"/>
    <n v="1"/>
    <d v="2024-06-05T18:33:07"/>
    <d v="2024-06-06T18:33:07"/>
    <n v="2"/>
    <x v="7"/>
    <x v="7"/>
    <n v="55.06"/>
    <x v="0"/>
  </r>
  <r>
    <x v="265"/>
    <d v="2024-06-05T08:42:43"/>
    <s v="561-296"/>
    <n v="1"/>
    <n v="1"/>
    <d v="2024-06-07T01:30:43"/>
    <d v="2024-06-09T03:54:43"/>
    <n v="3.8"/>
    <x v="8"/>
    <x v="8"/>
    <n v="57.09"/>
    <x v="2"/>
  </r>
  <r>
    <x v="266"/>
    <d v="2024-06-05T22:52:19"/>
    <s v="442-164"/>
    <n v="1"/>
    <n v="1"/>
    <d v="2024-06-07T03:40:19"/>
    <d v="2024-06-09T08:28:19"/>
    <n v="3.4"/>
    <x v="8"/>
    <x v="8"/>
    <n v="59.72"/>
    <x v="0"/>
  </r>
  <r>
    <x v="267"/>
    <d v="2024-06-06T13:01:55"/>
    <s v="116-301"/>
    <n v="1"/>
    <n v="2"/>
    <d v="2024-06-07T08:13:55"/>
    <d v="2024-06-11T05:49:55"/>
    <n v="4.7"/>
    <x v="8"/>
    <x v="8"/>
    <n v="85.72"/>
    <x v="1"/>
  </r>
  <r>
    <x v="268"/>
    <d v="2024-06-07T03:11:31"/>
    <s v="554-801"/>
    <n v="1"/>
    <n v="1"/>
    <d v="2024-06-08T15:11:31"/>
    <d v="2024-06-11T05:35:31"/>
    <n v="4.0999999999999996"/>
    <x v="8"/>
    <x v="8"/>
    <n v="67.510000000000005"/>
    <x v="2"/>
  </r>
  <r>
    <x v="269"/>
    <d v="2024-06-07T17:21:07"/>
    <s v="383-782"/>
    <n v="1"/>
    <n v="3"/>
    <d v="2024-06-08T10:09:07"/>
    <d v="2024-06-11T17:21:07"/>
    <n v="4"/>
    <x v="8"/>
    <x v="8"/>
    <n v="35.090000000000003"/>
    <x v="0"/>
  </r>
  <r>
    <x v="270"/>
    <d v="2024-06-08T07:26:24"/>
    <s v="101-233"/>
    <n v="1"/>
    <n v="1"/>
    <d v="2024-06-10T07:26:24"/>
    <d v="2024-06-13T02:38:24"/>
    <n v="4.8"/>
    <x v="8"/>
    <x v="8"/>
    <n v="87.85"/>
    <x v="1"/>
  </r>
  <r>
    <x v="271"/>
    <d v="2024-06-08T21:36:00"/>
    <s v="101-233"/>
    <n v="2"/>
    <n v="2"/>
    <d v="2024-06-10T14:24:00"/>
    <d v="2024-06-13T02:24:00"/>
    <n v="4.2"/>
    <x v="3"/>
    <x v="3"/>
    <n v="89.31"/>
    <x v="0"/>
  </r>
  <r>
    <x v="272"/>
    <d v="2024-06-09T11:45:36"/>
    <s v="582-344"/>
    <n v="1"/>
    <n v="1"/>
    <d v="2024-06-10T09:21:36"/>
    <d v="2024-06-14T09:21:36"/>
    <n v="4.9000000000000004"/>
    <x v="3"/>
    <x v="3"/>
    <n v="74.72"/>
    <x v="1"/>
  </r>
  <r>
    <x v="273"/>
    <d v="2024-06-10T01:55:12"/>
    <s v="538-640"/>
    <n v="1"/>
    <n v="1"/>
    <d v="2024-06-10T23:31:12"/>
    <d v="2024-06-12T09:07:12"/>
    <n v="2.2999999999999998"/>
    <x v="3"/>
    <x v="3"/>
    <n v="59.04"/>
    <x v="2"/>
  </r>
  <r>
    <x v="274"/>
    <d v="2024-06-10T16:04:48"/>
    <s v="320-125"/>
    <n v="1"/>
    <n v="1"/>
    <d v="2024-06-11T13:40:48"/>
    <d v="2024-06-13T13:40:48"/>
    <n v="2.9"/>
    <x v="5"/>
    <x v="5"/>
    <n v="56.31"/>
    <x v="1"/>
  </r>
  <r>
    <x v="275"/>
    <d v="2024-06-11T06:14:24"/>
    <s v="442-164"/>
    <n v="1"/>
    <n v="1"/>
    <d v="2024-06-13T06:14:24"/>
    <d v="2024-06-14T11:02:24"/>
    <n v="3.2"/>
    <x v="5"/>
    <x v="5"/>
    <n v="58.4"/>
    <x v="2"/>
  </r>
  <r>
    <x v="276"/>
    <d v="2024-06-11T20:24:00"/>
    <s v="518-468"/>
    <n v="1"/>
    <n v="1"/>
    <d v="2024-06-13T03:36:00"/>
    <d v="2024-06-17T15:36:00"/>
    <n v="5.8"/>
    <x v="5"/>
    <x v="5"/>
    <n v="85.4"/>
    <x v="0"/>
  </r>
  <r>
    <x v="277"/>
    <d v="2024-06-12T10:33:36"/>
    <s v="582-344"/>
    <n v="1"/>
    <n v="1"/>
    <d v="2024-06-12T22:33:36"/>
    <d v="2024-06-15T20:09:36"/>
    <n v="3.4"/>
    <x v="5"/>
    <x v="5"/>
    <n v="66"/>
    <x v="1"/>
  </r>
  <r>
    <x v="278"/>
    <d v="2024-06-13T00:43:12"/>
    <s v="561-296"/>
    <n v="5"/>
    <n v="5"/>
    <d v="2024-06-14T10:19:12"/>
    <d v="2024-06-15T03:07:12"/>
    <n v="2.1"/>
    <x v="4"/>
    <x v="4"/>
    <n v="39.909999999999997"/>
    <x v="2"/>
  </r>
  <r>
    <x v="279"/>
    <d v="2024-06-14T15:50:24"/>
    <s v="116-301"/>
    <n v="1"/>
    <n v="2"/>
    <d v="2024-06-16T06:14:24"/>
    <d v="2024-06-19T03:50:24"/>
    <n v="4.5"/>
    <x v="4"/>
    <x v="4"/>
    <n v="86.75"/>
    <x v="0"/>
  </r>
  <r>
    <x v="280"/>
    <d v="2024-06-15T06:00:00"/>
    <s v="960-341"/>
    <n v="5"/>
    <n v="5"/>
    <d v="2024-06-16T03:36:00"/>
    <d v="2024-06-19T01:12:00"/>
    <n v="3.8"/>
    <x v="4"/>
    <x v="4"/>
    <n v="89.99"/>
    <x v="1"/>
  </r>
  <r>
    <x v="281"/>
    <d v="2024-06-15T20:09:36"/>
    <s v="320-125"/>
    <n v="4"/>
    <n v="4"/>
    <d v="2024-06-17T17:45:36"/>
    <d v="2024-06-20T08:09:36"/>
    <n v="4.5"/>
    <x v="4"/>
    <x v="4"/>
    <n v="74"/>
    <x v="2"/>
  </r>
  <r>
    <x v="282"/>
    <d v="2024-06-16T10:19:12"/>
    <s v="914-156"/>
    <n v="5"/>
    <n v="5"/>
    <d v="2024-06-17T22:19:12"/>
    <d v="2024-06-20T03:07:12"/>
    <n v="3.7"/>
    <x v="5"/>
    <x v="5"/>
    <n v="55.59"/>
    <x v="2"/>
  </r>
  <r>
    <x v="283"/>
    <d v="2024-06-17T00:28:48"/>
    <s v="561-296"/>
    <n v="1"/>
    <n v="1"/>
    <d v="2024-06-18T02:52:48"/>
    <d v="2024-06-19T05:16:48"/>
    <n v="2.2000000000000002"/>
    <x v="8"/>
    <x v="8"/>
    <n v="59.88"/>
    <x v="2"/>
  </r>
  <r>
    <x v="284"/>
    <d v="2024-06-17T14:38:24"/>
    <s v="383-782"/>
    <n v="1"/>
    <n v="3"/>
    <d v="2024-06-19T12:14:24"/>
    <d v="2024-06-20T12:14:24"/>
    <n v="2.9"/>
    <x v="7"/>
    <x v="7"/>
    <n v="55.08"/>
    <x v="1"/>
  </r>
  <r>
    <x v="285"/>
    <d v="2024-06-18T04:48:00"/>
    <s v="442-164"/>
    <n v="1"/>
    <n v="1"/>
    <d v="2024-06-19T09:36:00"/>
    <d v="2024-06-22T07:12:00"/>
    <n v="4.0999999999999996"/>
    <x v="7"/>
    <x v="7"/>
    <n v="85.22"/>
    <x v="2"/>
  </r>
  <r>
    <x v="286"/>
    <d v="2024-06-18T18:57:36"/>
    <s v="548-796"/>
    <n v="1"/>
    <n v="1"/>
    <d v="2024-06-19T14:09:36"/>
    <d v="2024-06-23T09:21:36"/>
    <n v="4.5999999999999996"/>
    <x v="6"/>
    <x v="6"/>
    <n v="67.83"/>
    <x v="0"/>
  </r>
  <r>
    <x v="287"/>
    <d v="2024-06-19T09:07:12"/>
    <s v="525-405"/>
    <n v="1"/>
    <n v="2"/>
    <d v="2024-06-20T06:43:12"/>
    <d v="2024-06-22T11:31:12"/>
    <n v="3.1"/>
    <x v="1"/>
    <x v="1"/>
    <n v="35.14"/>
    <x v="2"/>
  </r>
  <r>
    <x v="288"/>
    <d v="2024-06-18T22:23:31"/>
    <s v="554-801"/>
    <n v="1"/>
    <n v="1"/>
    <d v="2024-06-19T15:11:31"/>
    <d v="2024-06-23T17:35:31"/>
    <n v="4.8"/>
    <x v="2"/>
    <x v="2"/>
    <n v="88.94"/>
    <x v="0"/>
  </r>
  <r>
    <x v="289"/>
    <d v="2024-06-19T12:33:07"/>
    <s v="525-405"/>
    <n v="4"/>
    <n v="8"/>
    <d v="2024-06-21T00:33:07"/>
    <d v="2024-06-23T00:33:07"/>
    <n v="3.5"/>
    <x v="0"/>
    <x v="0"/>
    <n v="87.83"/>
    <x v="2"/>
  </r>
  <r>
    <x v="290"/>
    <d v="2024-06-20T02:42:43"/>
    <s v="561-296"/>
    <n v="1"/>
    <n v="1"/>
    <d v="2024-06-21T05:06:43"/>
    <d v="2024-06-23T19:30:43"/>
    <n v="3.7"/>
    <x v="3"/>
    <x v="3"/>
    <n v="71.709999999999994"/>
    <x v="0"/>
  </r>
  <r>
    <x v="291"/>
    <d v="2024-06-20T16:52:19"/>
    <s v="383-782"/>
    <n v="1"/>
    <n v="3"/>
    <d v="2024-06-21T14:28:19"/>
    <d v="2024-06-22T19:16:19"/>
    <n v="2.1"/>
    <x v="4"/>
    <x v="4"/>
    <n v="55.94"/>
    <x v="0"/>
  </r>
  <r>
    <x v="292"/>
    <d v="2024-06-21T07:01:55"/>
    <s v="383-782"/>
    <n v="3"/>
    <n v="9"/>
    <d v="2024-06-22T02:13:55"/>
    <d v="2024-06-25T02:13:55"/>
    <n v="3.8"/>
    <x v="5"/>
    <x v="5"/>
    <n v="57.71"/>
    <x v="0"/>
  </r>
  <r>
    <x v="293"/>
    <d v="2024-06-21T21:11:31"/>
    <s v="538-640"/>
    <n v="5"/>
    <n v="5"/>
    <d v="2024-06-22T18:47:31"/>
    <d v="2024-06-24T23:35:31"/>
    <n v="3.1"/>
    <x v="6"/>
    <x v="6"/>
    <n v="59.46"/>
    <x v="1"/>
  </r>
  <r>
    <x v="294"/>
    <d v="2024-06-22T11:21:07"/>
    <s v="538-640"/>
    <n v="1"/>
    <n v="1"/>
    <d v="2024-06-24T01:45:07"/>
    <d v="2024-06-27T23:21:07"/>
    <n v="5.5"/>
    <x v="7"/>
    <x v="7"/>
    <n v="88.2"/>
    <x v="0"/>
  </r>
  <r>
    <x v="295"/>
    <d v="2024-06-23T01:30:43"/>
    <s v="525-405"/>
    <n v="1"/>
    <n v="2"/>
    <d v="2024-06-24T23:06:43"/>
    <d v="2024-06-27T03:54:43"/>
    <n v="4.0999999999999996"/>
    <x v="8"/>
    <x v="8"/>
    <n v="69.14"/>
    <x v="0"/>
  </r>
  <r>
    <x v="296"/>
    <d v="2024-06-23T15:40:19"/>
    <s v="554-801"/>
    <n v="1"/>
    <n v="1"/>
    <d v="2024-06-24T13:16:19"/>
    <d v="2024-06-24T20:28:19"/>
    <n v="1.2"/>
    <x v="8"/>
    <x v="8"/>
    <n v="38.730000000000004"/>
    <x v="1"/>
  </r>
  <r>
    <x v="297"/>
    <d v="2024-06-24T05:45:36"/>
    <s v="548-796"/>
    <n v="1"/>
    <n v="1"/>
    <d v="2024-06-25T10:33:36"/>
    <d v="2024-06-29T03:21:36"/>
    <n v="4.9000000000000004"/>
    <x v="8"/>
    <x v="8"/>
    <n v="88.97"/>
    <x v="2"/>
  </r>
  <r>
    <x v="298"/>
    <d v="2024-06-24T19:55:12"/>
    <s v="101-233"/>
    <n v="1"/>
    <n v="1"/>
    <d v="2024-06-25T10:19:12"/>
    <d v="2024-06-27T19:55:12"/>
    <n v="3"/>
    <x v="8"/>
    <x v="8"/>
    <n v="87.27"/>
    <x v="0"/>
  </r>
  <r>
    <x v="299"/>
    <d v="2024-06-25T10:04:48"/>
    <s v="914-156"/>
    <n v="1"/>
    <n v="1"/>
    <d v="2024-06-26T02:52:48"/>
    <d v="2024-06-29T19:40:48"/>
    <n v="4.4000000000000004"/>
    <x v="8"/>
    <x v="8"/>
    <n v="73.05"/>
    <x v="1"/>
  </r>
  <r>
    <x v="300"/>
    <d v="2024-06-26T00:14:24"/>
    <s v="980-146"/>
    <n v="1"/>
    <n v="1"/>
    <d v="2024-06-27T07:26:24"/>
    <d v="2024-06-30T00:14:24"/>
    <n v="4"/>
    <x v="8"/>
    <x v="8"/>
    <n v="59.86"/>
    <x v="2"/>
  </r>
  <r>
    <x v="301"/>
    <d v="2024-06-26T14:24:00"/>
    <s v="960-341"/>
    <n v="4"/>
    <n v="4"/>
    <d v="2024-06-27T16:48:00"/>
    <d v="2024-06-28T19:12:00"/>
    <n v="2.2000000000000002"/>
    <x v="3"/>
    <x v="3"/>
    <n v="55.63"/>
    <x v="1"/>
  </r>
  <r>
    <x v="302"/>
    <d v="2024-06-27T04:33:36"/>
    <s v="931-475"/>
    <n v="4"/>
    <n v="4"/>
    <d v="2024-06-28T09:21:36"/>
    <d v="2024-07-01T02:09:36"/>
    <n v="3.9"/>
    <x v="3"/>
    <x v="3"/>
    <n v="56.89"/>
    <x v="2"/>
  </r>
  <r>
    <x v="303"/>
    <d v="2024-06-27T18:43:12"/>
    <s v="931-475"/>
    <n v="1"/>
    <n v="1"/>
    <d v="2024-06-29T18:43:12"/>
    <d v="2024-07-02T18:43:12"/>
    <n v="5"/>
    <x v="3"/>
    <x v="3"/>
    <n v="88.66"/>
    <x v="0"/>
  </r>
  <r>
    <x v="304"/>
    <d v="2024-06-28T08:52:48"/>
    <s v="442-164"/>
    <n v="1"/>
    <n v="1"/>
    <d v="2024-06-29T18:28:48"/>
    <d v="2024-07-01T23:16:48"/>
    <n v="3.6"/>
    <x v="5"/>
    <x v="5"/>
    <n v="66.44"/>
    <x v="1"/>
  </r>
  <r>
    <x v="305"/>
    <d v="2024-06-28T23:02:24"/>
    <s v="116-301"/>
    <n v="1"/>
    <n v="2"/>
    <d v="2024-06-29T23:02:24"/>
    <d v="2024-06-30T06:14:24"/>
    <n v="1.3"/>
    <x v="5"/>
    <x v="5"/>
    <n v="36.81"/>
    <x v="2"/>
  </r>
  <r>
    <x v="306"/>
    <d v="2024-06-30T14:09:36"/>
    <s v="525-405"/>
    <n v="1"/>
    <n v="2"/>
    <d v="2024-07-01T06:57:36"/>
    <d v="2024-07-05T04:33:36"/>
    <n v="4.5999999999999996"/>
    <x v="5"/>
    <x v="5"/>
    <n v="86.04"/>
    <x v="0"/>
  </r>
  <r>
    <x v="307"/>
    <d v="2024-07-01T04:19:12"/>
    <s v="561-296"/>
    <n v="4"/>
    <n v="4"/>
    <d v="2024-07-01T16:19:12"/>
    <d v="2024-07-06T01:55:12"/>
    <n v="4.9000000000000004"/>
    <x v="5"/>
    <x v="5"/>
    <n v="87.11"/>
    <x v="1"/>
  </r>
  <r>
    <x v="308"/>
    <d v="2024-07-01T18:28:48"/>
    <s v="980-146"/>
    <n v="1"/>
    <n v="1"/>
    <d v="2024-07-03T16:04:48"/>
    <d v="2024-07-05T18:28:48"/>
    <n v="4"/>
    <x v="4"/>
    <x v="4"/>
    <n v="73.81"/>
    <x v="1"/>
  </r>
  <r>
    <x v="309"/>
    <d v="2024-07-02T08:38:24"/>
    <s v="442-164"/>
    <n v="1"/>
    <n v="1"/>
    <d v="2024-07-03T13:26:24"/>
    <d v="2024-07-06T08:38:24"/>
    <n v="4"/>
    <x v="4"/>
    <x v="4"/>
    <n v="56.85"/>
    <x v="2"/>
  </r>
  <r>
    <x v="310"/>
    <d v="2024-07-02T22:48:00"/>
    <s v="846-437"/>
    <n v="1"/>
    <n v="1"/>
    <d v="2024-07-03T10:48:00"/>
    <d v="2024-07-05T13:12:00"/>
    <n v="2.6"/>
    <x v="4"/>
    <x v="4"/>
    <n v="57.55"/>
    <x v="0"/>
  </r>
  <r>
    <x v="311"/>
    <d v="2024-07-03T12:57:36"/>
    <s v="980-146"/>
    <n v="1"/>
    <n v="1"/>
    <d v="2024-07-04T08:09:36"/>
    <d v="2024-07-06T08:09:36"/>
    <n v="2.8"/>
    <x v="4"/>
    <x v="4"/>
    <n v="59.980000000000004"/>
    <x v="1"/>
  </r>
  <r>
    <x v="312"/>
    <d v="2024-07-04T03:07:12"/>
    <s v="582-344"/>
    <n v="1"/>
    <n v="1"/>
    <d v="2024-07-05T19:55:12"/>
    <d v="2024-07-09T00:43:12"/>
    <n v="4.9000000000000004"/>
    <x v="5"/>
    <x v="5"/>
    <n v="89.32"/>
    <x v="2"/>
  </r>
  <r>
    <x v="313"/>
    <d v="2024-07-04T17:16:48"/>
    <s v="383-782"/>
    <n v="1"/>
    <n v="3"/>
    <d v="2024-07-05T19:40:48"/>
    <d v="2024-07-09T10:04:48"/>
    <n v="4.7"/>
    <x v="8"/>
    <x v="8"/>
    <n v="68.05"/>
    <x v="0"/>
  </r>
  <r>
    <x v="314"/>
    <d v="2024-07-05T07:26:24"/>
    <s v="538-640"/>
    <n v="1"/>
    <n v="1"/>
    <d v="2024-07-06T00:14:24"/>
    <d v="2024-07-07T07:26:24"/>
    <n v="2"/>
    <x v="7"/>
    <x v="7"/>
    <n v="38.31"/>
    <x v="1"/>
  </r>
  <r>
    <x v="315"/>
    <d v="2024-07-04T20:42:43"/>
    <s v="960-341"/>
    <n v="3"/>
    <n v="3"/>
    <d v="2024-07-06T15:54:43"/>
    <d v="2024-07-09T15:54:43"/>
    <n v="4.8"/>
    <x v="7"/>
    <x v="7"/>
    <n v="89.23"/>
    <x v="2"/>
  </r>
  <r>
    <x v="316"/>
    <d v="2024-07-05T10:52:19"/>
    <s v="554-801"/>
    <n v="3"/>
    <n v="3"/>
    <d v="2024-07-06T08:28:19"/>
    <d v="2024-07-10T10:52:19"/>
    <n v="5"/>
    <x v="6"/>
    <x v="6"/>
    <n v="88.539999999999992"/>
    <x v="2"/>
  </r>
  <r>
    <x v="317"/>
    <d v="2024-07-06T01:01:55"/>
    <s v="554-801"/>
    <n v="4"/>
    <n v="4"/>
    <d v="2024-07-07T08:13:55"/>
    <d v="2024-07-10T22:37:55"/>
    <n v="4.9000000000000004"/>
    <x v="1"/>
    <x v="1"/>
    <n v="70.180000000000007"/>
    <x v="0"/>
  </r>
  <r>
    <x v="318"/>
    <d v="2024-07-06T15:11:31"/>
    <s v="980-146"/>
    <n v="1"/>
    <n v="1"/>
    <d v="2024-07-07T19:59:31"/>
    <d v="2024-07-08T22:23:31"/>
    <n v="2.2999999999999998"/>
    <x v="1"/>
    <x v="1"/>
    <n v="58.07"/>
    <x v="1"/>
  </r>
  <r>
    <x v="319"/>
    <d v="2024-07-07T05:21:07"/>
    <s v="561-296"/>
    <n v="1"/>
    <n v="1"/>
    <d v="2024-07-08T22:09:07"/>
    <d v="2024-07-10T07:45:07"/>
    <n v="3.1"/>
    <x v="6"/>
    <x v="6"/>
    <n v="55.92"/>
    <x v="0"/>
  </r>
  <r>
    <x v="320"/>
    <d v="2024-07-07T19:30:43"/>
    <s v="518-468"/>
    <n v="1"/>
    <n v="1"/>
    <d v="2024-07-09T00:18:43"/>
    <d v="2024-07-10T12:18:43"/>
    <n v="2.7"/>
    <x v="0"/>
    <x v="0"/>
    <n v="59.480000000000004"/>
    <x v="0"/>
  </r>
  <r>
    <x v="321"/>
    <d v="2024-07-08T09:40:19"/>
    <s v="548-796"/>
    <n v="1"/>
    <n v="1"/>
    <d v="2024-07-09T07:16:19"/>
    <d v="2024-07-13T21:40:19"/>
    <n v="5.5"/>
    <x v="1"/>
    <x v="1"/>
    <n v="88.77"/>
    <x v="2"/>
  </r>
  <r>
    <x v="322"/>
    <d v="2024-07-08T23:49:55"/>
    <s v="538-640"/>
    <n v="2"/>
    <n v="2"/>
    <d v="2024-07-10T04:37:55"/>
    <d v="2024-07-13T23:49:55"/>
    <n v="5"/>
    <x v="2"/>
    <x v="2"/>
    <n v="69.31"/>
    <x v="1"/>
  </r>
  <r>
    <x v="323"/>
    <d v="2024-07-09T13:59:31"/>
    <s v="960-341"/>
    <n v="1"/>
    <n v="1"/>
    <d v="2024-07-10T06:47:31"/>
    <d v="2024-07-11T21:11:31"/>
    <n v="2.2999999999999998"/>
    <x v="0"/>
    <x v="0"/>
    <n v="37.65"/>
    <x v="1"/>
  </r>
  <r>
    <x v="324"/>
    <d v="2024-07-10T04:04:48"/>
    <s v="554-801"/>
    <n v="4"/>
    <n v="4"/>
    <d v="2024-07-11T23:16:48"/>
    <d v="2024-07-14T16:04:48"/>
    <n v="4.5"/>
    <x v="3"/>
    <x v="3"/>
    <n v="86.04"/>
    <x v="1"/>
  </r>
  <r>
    <x v="325"/>
    <d v="2024-07-10T18:14:24"/>
    <s v="525-405"/>
    <n v="3"/>
    <n v="6"/>
    <d v="2024-07-12T13:26:24"/>
    <d v="2024-07-14T06:14:24"/>
    <n v="3.5"/>
    <x v="4"/>
    <x v="4"/>
    <n v="85.2"/>
    <x v="2"/>
  </r>
  <r>
    <x v="326"/>
    <d v="2024-07-11T08:24:00"/>
    <s v="116-301"/>
    <n v="3"/>
    <n v="6"/>
    <d v="2024-07-13T08:24:00"/>
    <d v="2024-07-15T15:36:00"/>
    <n v="4.3"/>
    <x v="5"/>
    <x v="5"/>
    <n v="72.84"/>
    <x v="0"/>
  </r>
  <r>
    <x v="327"/>
    <d v="2024-07-11T22:33:36"/>
    <s v="116-301"/>
    <n v="1"/>
    <n v="2"/>
    <d v="2024-07-13T20:09:36"/>
    <d v="2024-07-14T03:21:36"/>
    <n v="2.2000000000000002"/>
    <x v="6"/>
    <x v="6"/>
    <n v="59.35"/>
    <x v="1"/>
  </r>
  <r>
    <x v="328"/>
    <d v="2024-07-12T12:43:12"/>
    <s v="525-405"/>
    <n v="1"/>
    <n v="2"/>
    <d v="2024-07-13T12:43:12"/>
    <d v="2024-07-14T17:31:12"/>
    <n v="2.2000000000000002"/>
    <x v="7"/>
    <x v="7"/>
    <n v="57.19"/>
    <x v="0"/>
  </r>
  <r>
    <x v="329"/>
    <d v="2024-07-13T02:52:48"/>
    <s v="846-437"/>
    <n v="1"/>
    <n v="1"/>
    <d v="2024-07-13T22:04:48"/>
    <d v="2024-07-16T17:16:48"/>
    <n v="3.6"/>
    <x v="8"/>
    <x v="8"/>
    <n v="58.36"/>
    <x v="1"/>
  </r>
  <r>
    <x v="330"/>
    <d v="2024-07-13T17:02:24"/>
    <s v="442-164"/>
    <n v="4"/>
    <n v="4"/>
    <d v="2024-07-15T14:38:24"/>
    <d v="2024-07-19T07:26:24"/>
    <n v="5.6"/>
    <x v="8"/>
    <x v="8"/>
    <n v="89.01"/>
    <x v="2"/>
  </r>
  <r>
    <x v="331"/>
    <d v="2024-07-14T07:12:00"/>
    <s v="582-344"/>
    <n v="4"/>
    <n v="4"/>
    <d v="2024-07-16T07:12:00"/>
    <d v="2024-07-18T16:48:00"/>
    <n v="4.4000000000000004"/>
    <x v="8"/>
    <x v="8"/>
    <n v="69.319999999999993"/>
    <x v="0"/>
  </r>
  <r>
    <x v="332"/>
    <d v="2024-07-14T21:21:36"/>
    <s v="101-233"/>
    <n v="1"/>
    <n v="1"/>
    <d v="2024-07-15T21:21:36"/>
    <d v="2024-07-16T04:33:36"/>
    <n v="1.3"/>
    <x v="8"/>
    <x v="8"/>
    <n v="36.659999999999997"/>
    <x v="1"/>
  </r>
  <r>
    <x v="333"/>
    <d v="2024-07-16T12:28:48"/>
    <s v="554-801"/>
    <n v="1"/>
    <n v="1"/>
    <d v="2024-07-18T05:16:48"/>
    <d v="2024-07-20T14:52:48"/>
    <n v="4.0999999999999996"/>
    <x v="8"/>
    <x v="8"/>
    <n v="85.95"/>
    <x v="2"/>
  </r>
  <r>
    <x v="334"/>
    <d v="2024-07-17T02:38:24"/>
    <s v="554-801"/>
    <n v="1"/>
    <n v="1"/>
    <d v="2024-07-18T19:26:24"/>
    <d v="2024-07-21T14:38:24"/>
    <n v="4.5"/>
    <x v="8"/>
    <x v="8"/>
    <n v="85.9"/>
    <x v="0"/>
  </r>
  <r>
    <x v="335"/>
    <d v="2024-07-17T16:48:00"/>
    <s v="960-341"/>
    <n v="4"/>
    <n v="4"/>
    <d v="2024-07-19T09:36:00"/>
    <d v="2024-07-21T14:24:00"/>
    <n v="3.9"/>
    <x v="3"/>
    <x v="3"/>
    <n v="74.31"/>
    <x v="2"/>
  </r>
  <r>
    <x v="336"/>
    <d v="2024-07-18T06:57:36"/>
    <s v="518-468"/>
    <n v="1"/>
    <n v="1"/>
    <d v="2024-07-19T04:33:36"/>
    <d v="2024-07-21T21:21:36"/>
    <n v="3.6"/>
    <x v="3"/>
    <x v="3"/>
    <n v="56.79"/>
    <x v="0"/>
  </r>
  <r>
    <x v="337"/>
    <d v="2024-07-18T21:07:12"/>
    <s v="101-233"/>
    <n v="1"/>
    <n v="1"/>
    <d v="2024-07-19T16:19:12"/>
    <d v="2024-07-21T06:43:12"/>
    <n v="2.4"/>
    <x v="3"/>
    <x v="3"/>
    <n v="56.29"/>
    <x v="1"/>
  </r>
  <r>
    <x v="338"/>
    <d v="2024-07-19T11:16:48"/>
    <s v="442-164"/>
    <n v="1"/>
    <n v="1"/>
    <d v="2024-07-21T08:52:48"/>
    <d v="2024-07-23T11:16:48"/>
    <n v="4"/>
    <x v="5"/>
    <x v="5"/>
    <n v="58.64"/>
    <x v="1"/>
  </r>
  <r>
    <x v="339"/>
    <d v="2024-07-20T01:26:24"/>
    <s v="914-156"/>
    <n v="1"/>
    <n v="1"/>
    <d v="2024-07-22T01:26:24"/>
    <d v="2024-07-25T08:38:24"/>
    <n v="5.3"/>
    <x v="5"/>
    <x v="5"/>
    <n v="88.4"/>
    <x v="2"/>
  </r>
  <r>
    <x v="340"/>
    <d v="2024-07-20T15:36:00"/>
    <s v="101-233"/>
    <n v="1"/>
    <n v="1"/>
    <d v="2024-07-21T06:00:00"/>
    <d v="2024-07-25T13:12:00"/>
    <n v="4.9000000000000004"/>
    <x v="5"/>
    <x v="5"/>
    <n v="65.67"/>
    <x v="0"/>
  </r>
  <r>
    <x v="341"/>
    <d v="2024-07-21T05:45:36"/>
    <s v="554-801"/>
    <n v="5"/>
    <n v="5"/>
    <d v="2024-07-23T00:57:36"/>
    <d v="2024-07-25T00:57:36"/>
    <n v="3.8"/>
    <x v="5"/>
    <x v="5"/>
    <n v="39.840000000000003"/>
    <x v="1"/>
  </r>
  <r>
    <x v="342"/>
    <d v="2024-07-20T19:01:55"/>
    <s v="518-468"/>
    <n v="1"/>
    <n v="1"/>
    <d v="2024-07-21T07:01:55"/>
    <d v="2024-07-26T16:37:55"/>
    <n v="5.9"/>
    <x v="4"/>
    <x v="4"/>
    <n v="86.93"/>
    <x v="0"/>
  </r>
  <r>
    <x v="343"/>
    <d v="2024-07-21T09:11:31"/>
    <s v="525-405"/>
    <n v="1"/>
    <n v="2"/>
    <d v="2024-07-22T21:11:31"/>
    <d v="2024-07-26T06:47:31"/>
    <n v="4.9000000000000004"/>
    <x v="4"/>
    <x v="4"/>
    <n v="87.97"/>
    <x v="1"/>
  </r>
  <r>
    <x v="344"/>
    <d v="2024-07-21T23:21:07"/>
    <s v="554-801"/>
    <n v="2"/>
    <n v="2"/>
    <d v="2024-07-23T01:45:07"/>
    <d v="2024-07-26T18:33:07"/>
    <n v="4.8"/>
    <x v="4"/>
    <x v="4"/>
    <n v="72.010000000000005"/>
    <x v="2"/>
  </r>
  <r>
    <x v="345"/>
    <d v="2024-07-22T13:30:43"/>
    <s v="561-296"/>
    <n v="1"/>
    <n v="1"/>
    <d v="2024-07-23T20:42:43"/>
    <d v="2024-07-25T23:06:43"/>
    <n v="3.4"/>
    <x v="4"/>
    <x v="4"/>
    <n v="57.18"/>
    <x v="0"/>
  </r>
  <r>
    <x v="346"/>
    <d v="2024-07-23T03:40:19"/>
    <s v="383-782"/>
    <n v="1"/>
    <n v="3"/>
    <d v="2024-07-23T15:40:19"/>
    <d v="2024-07-25T03:40:19"/>
    <n v="2"/>
    <x v="5"/>
    <x v="5"/>
    <n v="58.43"/>
    <x v="2"/>
  </r>
  <r>
    <x v="347"/>
    <d v="2024-07-23T17:49:55"/>
    <s v="980-146"/>
    <n v="1"/>
    <n v="1"/>
    <d v="2024-07-24T08:13:55"/>
    <d v="2024-07-26T01:01:55"/>
    <n v="2.2999999999999998"/>
    <x v="8"/>
    <x v="8"/>
    <n v="55.5"/>
    <x v="1"/>
  </r>
  <r>
    <x v="348"/>
    <d v="2024-07-24T07:59:31"/>
    <s v="320-125"/>
    <n v="1"/>
    <n v="1"/>
    <d v="2024-07-26T03:11:31"/>
    <d v="2024-07-28T17:35:31"/>
    <n v="4.4000000000000004"/>
    <x v="7"/>
    <x v="7"/>
    <n v="87.49"/>
    <x v="1"/>
  </r>
  <r>
    <x v="349"/>
    <d v="2024-07-24T22:09:07"/>
    <s v="554-801"/>
    <n v="1"/>
    <n v="1"/>
    <d v="2024-07-26T07:45:07"/>
    <d v="2024-07-29T19:45:07"/>
    <n v="4.9000000000000004"/>
    <x v="7"/>
    <x v="7"/>
    <n v="68.48"/>
    <x v="2"/>
  </r>
  <r>
    <x v="350"/>
    <d v="2024-07-25T12:18:43"/>
    <s v="960-341"/>
    <n v="1"/>
    <n v="1"/>
    <d v="2024-07-26T21:54:43"/>
    <d v="2024-07-28T05:06:43"/>
    <n v="2.7"/>
    <x v="6"/>
    <x v="6"/>
    <n v="35.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AFB540-7974-445B-8317-ED4954237742}" name="Tabela dinâ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I3:J13" firstHeaderRow="1" firstDataRow="1" firstDataCol="1"/>
  <pivotFields count="14">
    <pivotField numFmtId="14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numFmtId="14" showAll="0"/>
    <pivotField showAll="0"/>
    <pivotField showAll="0"/>
    <pivotField showAll="0"/>
    <pivotField numFmtId="14" showAll="0"/>
    <pivotField numFmtId="14" showAll="0"/>
    <pivotField dataField="1" numFmtId="165" showAll="0"/>
    <pivotField showAll="0"/>
    <pivotField axis="axisRow" showAll="0">
      <items count="10">
        <item x="1"/>
        <item x="2"/>
        <item x="3"/>
        <item x="0"/>
        <item x="4"/>
        <item x="5"/>
        <item x="6"/>
        <item x="7"/>
        <item x="8"/>
        <item t="default"/>
      </items>
    </pivotField>
    <pivotField numFmtId="166"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Média de ENTREGA_DIAS" fld="7" subtotal="average" baseField="9" baseItem="0"/>
  </dataFields>
  <formats count="1">
    <format dxfId="0">
      <pivotArea collapsedLevelsAreSubtotals="1" fieldPosition="0">
        <references count="1">
          <reference field="9" count="0"/>
        </references>
      </pivotArea>
    </format>
  </format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82A9D6-65DD-4A00-92FE-2060715560B8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F3:G13" firstHeaderRow="1" firstDataRow="1" firstDataCol="1"/>
  <pivotFields count="14">
    <pivotField numFmtId="14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numFmtId="14" showAll="0"/>
    <pivotField showAll="0"/>
    <pivotField showAll="0"/>
    <pivotField showAll="0"/>
    <pivotField numFmtId="14" showAll="0"/>
    <pivotField numFmtId="14" showAll="0"/>
    <pivotField numFmtId="165" showAll="0"/>
    <pivotField showAll="0"/>
    <pivotField axis="axisRow" dataField="1" showAll="0" sortType="ascending">
      <items count="10">
        <item x="1"/>
        <item x="2"/>
        <item x="3"/>
        <item x="0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6"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</pivotFields>
  <rowFields count="1">
    <field x="9"/>
  </rowFields>
  <rowItems count="10">
    <i>
      <x v="1"/>
    </i>
    <i>
      <x v="3"/>
    </i>
    <i>
      <x v="6"/>
    </i>
    <i>
      <x/>
    </i>
    <i>
      <x v="7"/>
    </i>
    <i>
      <x v="2"/>
    </i>
    <i>
      <x v="4"/>
    </i>
    <i>
      <x v="5"/>
    </i>
    <i>
      <x v="8"/>
    </i>
    <i t="grand">
      <x/>
    </i>
  </rowItems>
  <colItems count="1">
    <i/>
  </colItems>
  <dataFields count="1">
    <dataField name="Contagem de UF" fld="9" subtotal="count" baseField="0" baseItem="0"/>
  </dataField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D9A64E-110C-4407-BAA2-06CB03515BAE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14">
    <pivotField numFmtId="14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numFmtId="14" showAll="0"/>
    <pivotField showAll="0"/>
    <pivotField showAll="0"/>
    <pivotField showAll="0"/>
    <pivotField numFmtId="14" showAll="0"/>
    <pivotField numFmtId="14" showAll="0"/>
    <pivotField numFmtId="165" showAll="0"/>
    <pivotField axis="axisRow" showAll="0">
      <items count="10">
        <item x="1"/>
        <item x="2"/>
        <item x="0"/>
        <item x="3"/>
        <item x="4"/>
        <item x="5"/>
        <item x="6"/>
        <item x="7"/>
        <item x="8"/>
        <item t="default"/>
      </items>
    </pivotField>
    <pivotField showAll="0">
      <items count="10">
        <item x="1"/>
        <item x="2"/>
        <item x="3"/>
        <item x="0"/>
        <item x="4"/>
        <item x="5"/>
        <item x="6"/>
        <item x="7"/>
        <item x="8"/>
        <item t="default"/>
      </items>
    </pivotField>
    <pivotField dataField="1" numFmtId="166"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</pivotFields>
  <rowFields count="1">
    <field x="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Média de FRETE_CUSTO" fld="10" subtotal="average" baseField="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19662A-1C04-462E-9804-3D3B764F4574}" name="Tabela dinâ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3:P7" firstHeaderRow="1" firstDataRow="1" firstDataCol="1"/>
  <pivotFields count="14">
    <pivotField numFmtId="14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numFmtId="14" showAll="0"/>
    <pivotField showAll="0"/>
    <pivotField showAll="0"/>
    <pivotField showAll="0"/>
    <pivotField numFmtId="14" showAll="0"/>
    <pivotField numFmtId="14" showAll="0"/>
    <pivotField numFmtId="165" showAll="0"/>
    <pivotField showAll="0"/>
    <pivotField showAll="0"/>
    <pivotField dataField="1" numFmtId="166" showAll="0"/>
    <pivotField axis="axisRow" showAll="0">
      <items count="4">
        <item x="1"/>
        <item x="2"/>
        <item x="0"/>
        <item t="default"/>
      </items>
    </pivotField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FRETE_CUSTO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097EE-3640-457F-8BBD-2F613E6948C3}" name="Tabela dinâ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>
  <location ref="L3:M13" firstHeaderRow="1" firstDataRow="1" firstDataCol="1"/>
  <pivotFields count="14">
    <pivotField numFmtId="14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numFmtId="14" showAll="0"/>
    <pivotField showAll="0"/>
    <pivotField showAll="0"/>
    <pivotField dataField="1" showAll="0"/>
    <pivotField numFmtId="14" showAll="0"/>
    <pivotField numFmtId="14" showAll="0"/>
    <pivotField numFmtId="165" showAll="0"/>
    <pivotField showAll="0"/>
    <pivotField axis="axisRow" showAll="0">
      <items count="10">
        <item x="1"/>
        <item x="2"/>
        <item x="3"/>
        <item x="0"/>
        <item x="4"/>
        <item x="5"/>
        <item x="6"/>
        <item x="7"/>
        <item x="8"/>
        <item t="default"/>
      </items>
    </pivotField>
    <pivotField numFmtId="166"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VOLUME_CX" fld="4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Meses__DATA_PEDIDO" xr10:uid="{5493489A-75FE-4B7D-AA02-00471FED79AC}" sourceName="Meses (DATA_PEDIDO)">
  <pivotTables>
    <pivotTable tabId="3" name="Tabela dinâmica1"/>
    <pivotTable tabId="3" name="Tabela dinâmica2"/>
    <pivotTable tabId="3" name="Tabela dinâmica3"/>
    <pivotTable tabId="3" name="Tabela dinâmica4"/>
    <pivotTable tabId="3" name="Tabela dinâmica5"/>
  </pivotTables>
  <data>
    <tabular pivotCacheId="857376879">
      <items count="14">
        <i x="1"/>
        <i x="2"/>
        <i x="3" s="1"/>
        <i x="4"/>
        <i x="5"/>
        <i x="6"/>
        <i x="7"/>
        <i x="8" nd="1"/>
        <i x="9" nd="1"/>
        <i x="10" nd="1"/>
        <i x="11" nd="1"/>
        <i x="12" nd="1"/>
        <i x="0" nd="1"/>
        <i x="1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es (DATA_PEDIDO)" xr10:uid="{31F25A12-0E59-4467-A45F-EEBFF47C99BC}" cache="SegmentaçãodeDados_Meses__DATA_PEDIDO" caption="Meses (DATA_PEDIDO)" columnCount="7" showCaption="0" style="MEUNOVOESTILO" rowHeight="54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080771-9316-4C43-B901-65D73D6D04B5}" name="Tabela1" displayName="Tabela1" ref="A1:L352" totalsRowShown="0">
  <autoFilter ref="A1:L352" xr:uid="{B5080771-9316-4C43-B901-65D73D6D04B5}"/>
  <tableColumns count="12">
    <tableColumn id="1" xr3:uid="{12740DB9-49F9-4D87-8CB9-A5D83DBD6677}" name="DATA_PEDIDO" dataDxfId="6"/>
    <tableColumn id="2" xr3:uid="{540EC5BA-54D1-495F-9A1F-FA8FE0B21421}" name="DATA_COMPRA" dataDxfId="5"/>
    <tableColumn id="3" xr3:uid="{D81467B0-9358-4DCC-80BA-0F3F2E843E7C}" name="SKU_PRODUTO"/>
    <tableColumn id="4" xr3:uid="{8138DC1A-3AA4-4CA1-8F87-2D2C51B7E0CB}" name="QUANTIDADE"/>
    <tableColumn id="5" xr3:uid="{F429E90C-F3C8-495B-91DF-F681F080CCF4}" name="VOLUME_CX"/>
    <tableColumn id="6" xr3:uid="{7436A1BE-368F-4C06-AEAB-66EED443561E}" name="DATA_DESPACHO" dataDxfId="4"/>
    <tableColumn id="7" xr3:uid="{FD6A800A-B6A9-4517-B7A1-427689C251CA}" name="DATA_ENTREGA" dataDxfId="3"/>
    <tableColumn id="8" xr3:uid="{F8133B23-08A3-4BF6-8520-398D19F794DA}" name="ENTREGA_DIAS" dataDxfId="2"/>
    <tableColumn id="9" xr3:uid="{C4380944-CAA3-4D80-AB4E-1791A03E2191}" name="ESTADO_BR"/>
    <tableColumn id="10" xr3:uid="{7BD68A97-FDF0-4B48-890A-0FF36120C36D}" name="UF"/>
    <tableColumn id="11" xr3:uid="{515645B3-220D-4741-8C21-0C510C5001AB}" name="FRETE_CUSTO" dataDxfId="1"/>
    <tableColumn id="12" xr3:uid="{4AC677C9-154C-4ABD-9089-D8E04EC2B2F2}" name="FORMA_PAGAMENT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5050-748D-4B3D-BACF-2B7AF72BA833}">
  <dimension ref="A1:EO352"/>
  <sheetViews>
    <sheetView zoomScaleNormal="100" workbookViewId="0"/>
  </sheetViews>
  <sheetFormatPr defaultRowHeight="15" x14ac:dyDescent="0.25"/>
  <cols>
    <col min="1" max="1" width="15.7109375" customWidth="1"/>
    <col min="2" max="2" width="17" customWidth="1"/>
    <col min="3" max="3" width="16.5703125" customWidth="1"/>
    <col min="4" max="4" width="15.140625" customWidth="1"/>
    <col min="5" max="5" width="14.28515625" customWidth="1"/>
    <col min="6" max="6" width="18.5703125" customWidth="1"/>
    <col min="7" max="7" width="17.28515625" customWidth="1"/>
    <col min="8" max="8" width="16.5703125" customWidth="1"/>
    <col min="9" max="9" width="18.140625" bestFit="1" customWidth="1"/>
    <col min="10" max="10" width="5.5703125" customWidth="1"/>
    <col min="11" max="11" width="15.28515625" customWidth="1"/>
    <col min="12" max="12" width="22.71093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s="1">
        <v>45292</v>
      </c>
      <c r="B2" s="1">
        <v>45292.01</v>
      </c>
      <c r="C2" t="s">
        <v>12</v>
      </c>
      <c r="D2">
        <v>1</v>
      </c>
      <c r="E2">
        <v>1</v>
      </c>
      <c r="F2" s="1">
        <v>45293.71</v>
      </c>
      <c r="G2" s="1">
        <v>45297.91</v>
      </c>
      <c r="H2" s="2">
        <v>5.9</v>
      </c>
      <c r="I2" t="s">
        <v>13</v>
      </c>
      <c r="J2" t="s">
        <v>14</v>
      </c>
      <c r="K2" s="3">
        <v>89.52</v>
      </c>
      <c r="L2" t="s">
        <v>15</v>
      </c>
    </row>
    <row r="3" spans="1:12" x14ac:dyDescent="0.25">
      <c r="A3" s="1">
        <v>45292.59</v>
      </c>
      <c r="B3" s="1">
        <v>45292.6</v>
      </c>
      <c r="C3" t="s">
        <v>16</v>
      </c>
      <c r="D3">
        <v>1</v>
      </c>
      <c r="E3">
        <v>1</v>
      </c>
      <c r="F3" s="1">
        <v>45293.2</v>
      </c>
      <c r="G3" s="1">
        <v>45296.4</v>
      </c>
      <c r="H3" s="2">
        <v>3.8</v>
      </c>
      <c r="I3" t="s">
        <v>17</v>
      </c>
      <c r="J3" t="s">
        <v>18</v>
      </c>
      <c r="K3" s="3">
        <v>89.82</v>
      </c>
      <c r="L3" t="s">
        <v>15</v>
      </c>
    </row>
    <row r="4" spans="1:12" x14ac:dyDescent="0.25">
      <c r="A4" s="1">
        <v>45293.179999999993</v>
      </c>
      <c r="B4" s="1">
        <v>45293.189999999995</v>
      </c>
      <c r="C4" t="s">
        <v>19</v>
      </c>
      <c r="D4">
        <v>2</v>
      </c>
      <c r="E4">
        <v>2</v>
      </c>
      <c r="F4" s="1">
        <v>45294.09</v>
      </c>
      <c r="G4" s="1">
        <v>45297.99</v>
      </c>
      <c r="H4" s="2">
        <v>4.8</v>
      </c>
      <c r="I4" t="s">
        <v>20</v>
      </c>
      <c r="J4" t="s">
        <v>21</v>
      </c>
      <c r="K4" s="3">
        <v>74.72</v>
      </c>
      <c r="L4" t="s">
        <v>15</v>
      </c>
    </row>
    <row r="5" spans="1:12" x14ac:dyDescent="0.25">
      <c r="A5" s="1">
        <v>45293.76999999999</v>
      </c>
      <c r="B5" s="1">
        <v>45293.779999999992</v>
      </c>
      <c r="C5" t="s">
        <v>22</v>
      </c>
      <c r="D5">
        <v>1</v>
      </c>
      <c r="E5">
        <v>2</v>
      </c>
      <c r="F5" s="1">
        <v>45294.87999999999</v>
      </c>
      <c r="G5" s="1">
        <v>45296.679999999993</v>
      </c>
      <c r="H5" s="2">
        <v>2.9</v>
      </c>
      <c r="I5" t="s">
        <v>13</v>
      </c>
      <c r="J5" t="s">
        <v>14</v>
      </c>
      <c r="K5" s="3">
        <v>55.58</v>
      </c>
      <c r="L5" t="s">
        <v>47</v>
      </c>
    </row>
    <row r="6" spans="1:12" x14ac:dyDescent="0.25">
      <c r="A6" s="1">
        <v>45294.359999999986</v>
      </c>
      <c r="B6" s="1">
        <v>45294.369999999988</v>
      </c>
      <c r="C6" t="s">
        <v>12</v>
      </c>
      <c r="D6">
        <v>1</v>
      </c>
      <c r="E6">
        <v>1</v>
      </c>
      <c r="F6" s="1">
        <v>45296.069999999985</v>
      </c>
      <c r="G6" s="1">
        <v>45297.969999999987</v>
      </c>
      <c r="H6" s="2">
        <v>3.6</v>
      </c>
      <c r="I6" t="s">
        <v>23</v>
      </c>
      <c r="J6" t="s">
        <v>24</v>
      </c>
      <c r="K6" s="3">
        <v>55.89</v>
      </c>
      <c r="L6" t="s">
        <v>15</v>
      </c>
    </row>
    <row r="7" spans="1:12" x14ac:dyDescent="0.25">
      <c r="A7" s="1">
        <v>45294.949999999983</v>
      </c>
      <c r="B7" s="1">
        <v>45294.959999999985</v>
      </c>
      <c r="C7" t="s">
        <v>25</v>
      </c>
      <c r="D7">
        <v>5</v>
      </c>
      <c r="E7">
        <v>5</v>
      </c>
      <c r="F7" s="1">
        <v>45296.059999999983</v>
      </c>
      <c r="G7" s="1">
        <v>45298.659999999982</v>
      </c>
      <c r="H7" s="2">
        <v>3.7</v>
      </c>
      <c r="I7" t="s">
        <v>26</v>
      </c>
      <c r="J7" t="s">
        <v>27</v>
      </c>
      <c r="K7" s="3">
        <v>55.14</v>
      </c>
      <c r="L7" t="s">
        <v>15</v>
      </c>
    </row>
    <row r="8" spans="1:12" x14ac:dyDescent="0.25">
      <c r="A8" s="1">
        <v>45295.539999999979</v>
      </c>
      <c r="B8" s="1">
        <v>45295.549999999981</v>
      </c>
      <c r="C8" t="s">
        <v>28</v>
      </c>
      <c r="D8">
        <v>2</v>
      </c>
      <c r="E8">
        <v>2</v>
      </c>
      <c r="F8" s="1">
        <v>45296.549999999981</v>
      </c>
      <c r="G8" s="1">
        <v>45301.14999999998</v>
      </c>
      <c r="H8" s="2">
        <v>5.6</v>
      </c>
      <c r="I8" t="s">
        <v>29</v>
      </c>
      <c r="J8" t="s">
        <v>30</v>
      </c>
      <c r="K8" s="3">
        <v>88.07</v>
      </c>
      <c r="L8" t="s">
        <v>15</v>
      </c>
    </row>
    <row r="9" spans="1:12" x14ac:dyDescent="0.25">
      <c r="A9" s="1">
        <v>45296.129999999976</v>
      </c>
      <c r="B9" s="1">
        <v>45296.139999999978</v>
      </c>
      <c r="C9" t="s">
        <v>28</v>
      </c>
      <c r="D9">
        <v>1</v>
      </c>
      <c r="E9">
        <v>1</v>
      </c>
      <c r="F9" s="1">
        <v>45297.439999999981</v>
      </c>
      <c r="G9" s="1">
        <v>45300.039999999979</v>
      </c>
      <c r="H9" s="2">
        <v>3.9</v>
      </c>
      <c r="I9" t="s">
        <v>31</v>
      </c>
      <c r="J9" t="s">
        <v>32</v>
      </c>
      <c r="K9" s="3">
        <v>67.19</v>
      </c>
      <c r="L9" t="s">
        <v>15</v>
      </c>
    </row>
    <row r="10" spans="1:12" x14ac:dyDescent="0.25">
      <c r="A10" s="1">
        <v>45296.719999999972</v>
      </c>
      <c r="B10" s="1">
        <v>45296.729999999974</v>
      </c>
      <c r="C10" t="s">
        <v>33</v>
      </c>
      <c r="D10">
        <v>1</v>
      </c>
      <c r="E10">
        <v>1</v>
      </c>
      <c r="F10" s="1">
        <v>45298.729999999974</v>
      </c>
      <c r="G10" s="1">
        <v>45299.629999999976</v>
      </c>
      <c r="H10" s="2">
        <v>2.9</v>
      </c>
      <c r="I10" t="s">
        <v>34</v>
      </c>
      <c r="J10" t="s">
        <v>35</v>
      </c>
      <c r="K10" s="3">
        <v>36.090000000000003</v>
      </c>
      <c r="L10" t="s">
        <v>15</v>
      </c>
    </row>
    <row r="11" spans="1:12" x14ac:dyDescent="0.25">
      <c r="A11" s="1">
        <v>45297.309999999969</v>
      </c>
      <c r="B11" s="1">
        <v>45298.359999999971</v>
      </c>
      <c r="C11" t="s">
        <v>16</v>
      </c>
      <c r="D11">
        <v>1</v>
      </c>
      <c r="E11">
        <v>1</v>
      </c>
      <c r="F11" s="1">
        <v>45299.559999999969</v>
      </c>
      <c r="G11" s="1">
        <v>45303.859999999971</v>
      </c>
      <c r="H11" s="2">
        <v>5.5</v>
      </c>
      <c r="I11" t="s">
        <v>36</v>
      </c>
      <c r="J11" t="s">
        <v>37</v>
      </c>
      <c r="K11" s="3">
        <v>86.35</v>
      </c>
      <c r="L11" t="s">
        <v>15</v>
      </c>
    </row>
    <row r="12" spans="1:12" x14ac:dyDescent="0.25">
      <c r="A12" s="1">
        <v>45297.899999999965</v>
      </c>
      <c r="B12" s="1">
        <v>45298.949999999968</v>
      </c>
      <c r="C12" t="s">
        <v>38</v>
      </c>
      <c r="D12">
        <v>2</v>
      </c>
      <c r="E12">
        <v>2</v>
      </c>
      <c r="F12" s="1">
        <v>45300.949999999968</v>
      </c>
      <c r="G12" s="1">
        <v>45303.649999999965</v>
      </c>
      <c r="H12" s="2">
        <v>4.7</v>
      </c>
      <c r="I12" t="s">
        <v>36</v>
      </c>
      <c r="J12" t="s">
        <v>37</v>
      </c>
      <c r="K12" s="3">
        <v>88.57</v>
      </c>
      <c r="L12" t="s">
        <v>47</v>
      </c>
    </row>
    <row r="13" spans="1:12" x14ac:dyDescent="0.25">
      <c r="A13" s="1">
        <v>45298.489999999962</v>
      </c>
      <c r="B13" s="1">
        <v>45299.539999999964</v>
      </c>
      <c r="C13" t="s">
        <v>39</v>
      </c>
      <c r="D13">
        <v>1</v>
      </c>
      <c r="E13">
        <v>2</v>
      </c>
      <c r="F13" s="1">
        <v>45300.439999999966</v>
      </c>
      <c r="G13" s="1">
        <v>45303.139999999963</v>
      </c>
      <c r="H13" s="2">
        <v>3.6</v>
      </c>
      <c r="I13" t="s">
        <v>36</v>
      </c>
      <c r="J13" t="s">
        <v>37</v>
      </c>
      <c r="K13" s="3">
        <v>72.83</v>
      </c>
      <c r="L13" t="s">
        <v>49</v>
      </c>
    </row>
    <row r="14" spans="1:12" x14ac:dyDescent="0.25">
      <c r="A14" s="1">
        <v>45299.079999999958</v>
      </c>
      <c r="B14" s="1">
        <v>45300.129999999961</v>
      </c>
      <c r="C14" t="s">
        <v>28</v>
      </c>
      <c r="D14">
        <v>1</v>
      </c>
      <c r="E14">
        <v>1</v>
      </c>
      <c r="F14" s="1">
        <v>45301.629999999961</v>
      </c>
      <c r="G14" s="1">
        <v>45304.129999999961</v>
      </c>
      <c r="H14" s="2">
        <v>4</v>
      </c>
      <c r="I14" t="s">
        <v>36</v>
      </c>
      <c r="J14" t="s">
        <v>37</v>
      </c>
      <c r="K14" s="3">
        <v>56.19</v>
      </c>
      <c r="L14" t="s">
        <v>15</v>
      </c>
    </row>
    <row r="15" spans="1:12" x14ac:dyDescent="0.25">
      <c r="A15" s="1">
        <v>45299.669999999955</v>
      </c>
      <c r="B15" s="1">
        <v>45300.719999999958</v>
      </c>
      <c r="C15" t="s">
        <v>38</v>
      </c>
      <c r="D15">
        <v>1</v>
      </c>
      <c r="E15">
        <v>1</v>
      </c>
      <c r="F15" s="1">
        <v>45301.51999999996</v>
      </c>
      <c r="G15" s="1">
        <v>45303.719999999958</v>
      </c>
      <c r="H15" s="2">
        <v>3</v>
      </c>
      <c r="I15" t="s">
        <v>36</v>
      </c>
      <c r="J15" t="s">
        <v>37</v>
      </c>
      <c r="K15" s="3">
        <v>55.67</v>
      </c>
      <c r="L15" t="s">
        <v>47</v>
      </c>
    </row>
    <row r="16" spans="1:12" x14ac:dyDescent="0.25">
      <c r="A16" s="1">
        <v>45300.259999999951</v>
      </c>
      <c r="B16" s="1">
        <v>45301.309999999954</v>
      </c>
      <c r="C16" t="s">
        <v>22</v>
      </c>
      <c r="D16">
        <v>3</v>
      </c>
      <c r="E16">
        <v>6</v>
      </c>
      <c r="F16" s="1">
        <v>45302.709999999955</v>
      </c>
      <c r="G16" s="1">
        <v>45304.309999999954</v>
      </c>
      <c r="H16" s="2">
        <v>3</v>
      </c>
      <c r="I16" t="s">
        <v>36</v>
      </c>
      <c r="J16" t="s">
        <v>37</v>
      </c>
      <c r="K16" s="3">
        <v>58.32</v>
      </c>
      <c r="L16" t="s">
        <v>49</v>
      </c>
    </row>
    <row r="17" spans="1:12" x14ac:dyDescent="0.25">
      <c r="A17" s="1">
        <v>45300.849999999948</v>
      </c>
      <c r="B17" s="1">
        <v>45301.899999999951</v>
      </c>
      <c r="C17" t="s">
        <v>22</v>
      </c>
      <c r="D17">
        <v>1</v>
      </c>
      <c r="E17">
        <v>2</v>
      </c>
      <c r="F17" s="1">
        <v>45303.399999999951</v>
      </c>
      <c r="G17" s="1">
        <v>45306.299999999952</v>
      </c>
      <c r="H17" s="2">
        <v>4.4000000000000004</v>
      </c>
      <c r="I17" t="s">
        <v>23</v>
      </c>
      <c r="J17" t="s">
        <v>24</v>
      </c>
      <c r="K17" s="3">
        <v>85.38</v>
      </c>
      <c r="L17" t="s">
        <v>47</v>
      </c>
    </row>
    <row r="18" spans="1:12" x14ac:dyDescent="0.25">
      <c r="A18" s="1">
        <v>45301.439999999944</v>
      </c>
      <c r="B18" s="1">
        <v>45302.489999999947</v>
      </c>
      <c r="C18" t="s">
        <v>39</v>
      </c>
      <c r="D18">
        <v>1</v>
      </c>
      <c r="E18">
        <v>2</v>
      </c>
      <c r="F18" s="1">
        <v>45304.189999999944</v>
      </c>
      <c r="G18" s="1">
        <v>45306.889999999948</v>
      </c>
      <c r="H18" s="2">
        <v>4.4000000000000004</v>
      </c>
      <c r="I18" t="s">
        <v>23</v>
      </c>
      <c r="J18" t="s">
        <v>24</v>
      </c>
      <c r="K18" s="3">
        <v>65.92</v>
      </c>
      <c r="L18" t="s">
        <v>49</v>
      </c>
    </row>
    <row r="19" spans="1:12" x14ac:dyDescent="0.25">
      <c r="A19" s="1">
        <v>45302.029999999941</v>
      </c>
      <c r="B19" s="1">
        <v>45303.079999999944</v>
      </c>
      <c r="C19" t="s">
        <v>40</v>
      </c>
      <c r="D19">
        <v>3</v>
      </c>
      <c r="E19">
        <v>3</v>
      </c>
      <c r="F19" s="1">
        <v>45304.679999999942</v>
      </c>
      <c r="G19" s="1">
        <v>45306.879999999946</v>
      </c>
      <c r="H19" s="2">
        <v>3.8</v>
      </c>
      <c r="I19" t="s">
        <v>23</v>
      </c>
      <c r="J19" t="s">
        <v>24</v>
      </c>
      <c r="K19" s="3">
        <v>36.840000000000003</v>
      </c>
      <c r="L19" t="s">
        <v>15</v>
      </c>
    </row>
    <row r="20" spans="1:12" x14ac:dyDescent="0.25">
      <c r="A20" s="1">
        <v>45302.619999999937</v>
      </c>
      <c r="B20" s="1">
        <v>45302.632999999936</v>
      </c>
      <c r="C20" t="s">
        <v>41</v>
      </c>
      <c r="D20">
        <v>1</v>
      </c>
      <c r="E20">
        <v>1</v>
      </c>
      <c r="F20" s="1">
        <v>45304.632999999936</v>
      </c>
      <c r="G20" s="1">
        <v>45307.632999999936</v>
      </c>
      <c r="H20" s="2">
        <v>5</v>
      </c>
      <c r="I20" t="s">
        <v>29</v>
      </c>
      <c r="J20" t="s">
        <v>30</v>
      </c>
      <c r="K20" s="3">
        <v>86.78</v>
      </c>
      <c r="L20" t="s">
        <v>47</v>
      </c>
    </row>
    <row r="21" spans="1:12" x14ac:dyDescent="0.25">
      <c r="A21" s="1">
        <v>45303.209999999934</v>
      </c>
      <c r="B21" s="1">
        <v>45303.222999999933</v>
      </c>
      <c r="C21" t="s">
        <v>42</v>
      </c>
      <c r="D21">
        <v>1</v>
      </c>
      <c r="E21">
        <v>1</v>
      </c>
      <c r="F21" s="1">
        <v>45304.622999999934</v>
      </c>
      <c r="G21" s="1">
        <v>45307.022999999936</v>
      </c>
      <c r="H21" s="2">
        <v>3.8</v>
      </c>
      <c r="I21" t="s">
        <v>29</v>
      </c>
      <c r="J21" t="s">
        <v>30</v>
      </c>
      <c r="K21" s="3">
        <v>89.58</v>
      </c>
      <c r="L21" t="s">
        <v>49</v>
      </c>
    </row>
    <row r="22" spans="1:12" x14ac:dyDescent="0.25">
      <c r="A22" s="1">
        <v>45303.79999999993</v>
      </c>
      <c r="B22" s="1">
        <v>45303.812999999929</v>
      </c>
      <c r="C22" t="s">
        <v>41</v>
      </c>
      <c r="D22">
        <v>1</v>
      </c>
      <c r="E22">
        <v>1</v>
      </c>
      <c r="F22" s="1">
        <v>45304.512999999926</v>
      </c>
      <c r="G22" s="1">
        <v>45307.812999999929</v>
      </c>
      <c r="H22" s="2">
        <v>4</v>
      </c>
      <c r="I22" t="s">
        <v>29</v>
      </c>
      <c r="J22" t="s">
        <v>30</v>
      </c>
      <c r="K22" s="3">
        <v>74.430000000000007</v>
      </c>
      <c r="L22" t="s">
        <v>15</v>
      </c>
    </row>
    <row r="23" spans="1:12" x14ac:dyDescent="0.25">
      <c r="A23" s="1">
        <v>45304.389999999927</v>
      </c>
      <c r="B23" s="1">
        <v>45304.402999999926</v>
      </c>
      <c r="C23" t="s">
        <v>40</v>
      </c>
      <c r="D23">
        <v>1</v>
      </c>
      <c r="E23">
        <v>1</v>
      </c>
      <c r="F23" s="1">
        <v>45304.902999999926</v>
      </c>
      <c r="G23" s="1">
        <v>45307.702999999929</v>
      </c>
      <c r="H23" s="2">
        <v>3.3</v>
      </c>
      <c r="I23" t="s">
        <v>29</v>
      </c>
      <c r="J23" t="s">
        <v>30</v>
      </c>
      <c r="K23" s="3">
        <v>59.08</v>
      </c>
      <c r="L23" t="s">
        <v>47</v>
      </c>
    </row>
    <row r="24" spans="1:12" x14ac:dyDescent="0.25">
      <c r="A24" s="1">
        <v>45304.979999999923</v>
      </c>
      <c r="B24" s="1">
        <v>45304.992999999922</v>
      </c>
      <c r="C24" t="s">
        <v>19</v>
      </c>
      <c r="D24">
        <v>3</v>
      </c>
      <c r="E24">
        <v>3</v>
      </c>
      <c r="F24" s="1">
        <v>45306.792999999925</v>
      </c>
      <c r="G24" s="1">
        <v>45307.992999999922</v>
      </c>
      <c r="H24" s="2">
        <v>3</v>
      </c>
      <c r="I24" t="s">
        <v>26</v>
      </c>
      <c r="J24" t="s">
        <v>27</v>
      </c>
      <c r="K24" s="3">
        <v>55.65</v>
      </c>
      <c r="L24" t="s">
        <v>47</v>
      </c>
    </row>
    <row r="25" spans="1:12" x14ac:dyDescent="0.25">
      <c r="A25" s="1">
        <v>45305.56999999992</v>
      </c>
      <c r="B25" s="1">
        <v>45305.582999999919</v>
      </c>
      <c r="C25" t="s">
        <v>43</v>
      </c>
      <c r="D25">
        <v>3</v>
      </c>
      <c r="E25">
        <v>9</v>
      </c>
      <c r="F25" s="1">
        <v>45307.48299999992</v>
      </c>
      <c r="G25" s="1">
        <v>45309.082999999919</v>
      </c>
      <c r="H25" s="2">
        <v>3.5</v>
      </c>
      <c r="I25" t="s">
        <v>26</v>
      </c>
      <c r="J25" t="s">
        <v>27</v>
      </c>
      <c r="K25" s="3">
        <v>55.04</v>
      </c>
      <c r="L25" t="s">
        <v>49</v>
      </c>
    </row>
    <row r="26" spans="1:12" x14ac:dyDescent="0.25">
      <c r="A26" s="1">
        <v>45306.159999999916</v>
      </c>
      <c r="B26" s="1">
        <v>45306.172999999915</v>
      </c>
      <c r="C26" t="s">
        <v>25</v>
      </c>
      <c r="D26">
        <v>1</v>
      </c>
      <c r="E26">
        <v>1</v>
      </c>
      <c r="F26" s="1">
        <v>45308.072999999917</v>
      </c>
      <c r="G26" s="1">
        <v>45311.872999999912</v>
      </c>
      <c r="H26" s="2">
        <v>5.7</v>
      </c>
      <c r="I26" t="s">
        <v>26</v>
      </c>
      <c r="J26" t="s">
        <v>27</v>
      </c>
      <c r="K26" s="3">
        <v>86.22</v>
      </c>
      <c r="L26" t="s">
        <v>15</v>
      </c>
    </row>
    <row r="27" spans="1:12" x14ac:dyDescent="0.25">
      <c r="A27" s="1">
        <v>45306.749999999913</v>
      </c>
      <c r="B27" s="1">
        <v>45306.762999999912</v>
      </c>
      <c r="C27" t="s">
        <v>44</v>
      </c>
      <c r="D27">
        <v>1</v>
      </c>
      <c r="E27">
        <v>1</v>
      </c>
      <c r="F27" s="1">
        <v>45308.062999999915</v>
      </c>
      <c r="G27" s="1">
        <v>45311.36299999991</v>
      </c>
      <c r="H27" s="2">
        <v>4.5999999999999996</v>
      </c>
      <c r="I27" t="s">
        <v>26</v>
      </c>
      <c r="J27" t="s">
        <v>27</v>
      </c>
      <c r="K27" s="3">
        <v>67.569999999999993</v>
      </c>
      <c r="L27" t="s">
        <v>47</v>
      </c>
    </row>
    <row r="28" spans="1:12" x14ac:dyDescent="0.25">
      <c r="A28" s="1">
        <v>45307.339999999909</v>
      </c>
      <c r="B28" s="1">
        <v>45307.352999999908</v>
      </c>
      <c r="C28" t="s">
        <v>41</v>
      </c>
      <c r="D28">
        <v>1</v>
      </c>
      <c r="E28">
        <v>1</v>
      </c>
      <c r="F28" s="1">
        <v>45309.152999999911</v>
      </c>
      <c r="G28" s="1">
        <v>45309.552999999905</v>
      </c>
      <c r="H28" s="2">
        <v>2.2000000000000002</v>
      </c>
      <c r="I28" t="s">
        <v>29</v>
      </c>
      <c r="J28" t="s">
        <v>30</v>
      </c>
      <c r="K28" s="3">
        <v>37.76</v>
      </c>
      <c r="L28" t="s">
        <v>49</v>
      </c>
    </row>
    <row r="29" spans="1:12" x14ac:dyDescent="0.25">
      <c r="A29" s="1">
        <v>45307.929999999906</v>
      </c>
      <c r="B29" s="1">
        <v>45307.939999999908</v>
      </c>
      <c r="C29" t="s">
        <v>28</v>
      </c>
      <c r="D29">
        <v>1</v>
      </c>
      <c r="E29">
        <v>1</v>
      </c>
      <c r="F29" s="1">
        <v>45309.639999999905</v>
      </c>
      <c r="G29" s="1">
        <v>45313.339999999909</v>
      </c>
      <c r="H29" s="2">
        <v>5.4</v>
      </c>
      <c r="I29" t="s">
        <v>36</v>
      </c>
      <c r="J29" t="s">
        <v>37</v>
      </c>
      <c r="K29" s="3">
        <v>89.13</v>
      </c>
      <c r="L29" t="s">
        <v>15</v>
      </c>
    </row>
    <row r="30" spans="1:12" x14ac:dyDescent="0.25">
      <c r="A30" s="1">
        <v>45308.519999999902</v>
      </c>
      <c r="B30" s="1">
        <v>45308.529999999904</v>
      </c>
      <c r="C30" t="s">
        <v>25</v>
      </c>
      <c r="D30">
        <v>1</v>
      </c>
      <c r="E30">
        <v>1</v>
      </c>
      <c r="F30" s="1">
        <v>45309.129999999903</v>
      </c>
      <c r="G30" s="1">
        <v>45312.229999999901</v>
      </c>
      <c r="H30" s="2">
        <v>3.7</v>
      </c>
      <c r="I30" t="s">
        <v>34</v>
      </c>
      <c r="J30" t="s">
        <v>35</v>
      </c>
      <c r="K30" s="3">
        <v>87.85</v>
      </c>
      <c r="L30" t="s">
        <v>47</v>
      </c>
    </row>
    <row r="31" spans="1:12" x14ac:dyDescent="0.25">
      <c r="A31" s="1">
        <v>45309.109999999899</v>
      </c>
      <c r="B31" s="1">
        <v>45309.119999999901</v>
      </c>
      <c r="C31" t="s">
        <v>25</v>
      </c>
      <c r="D31">
        <v>1</v>
      </c>
      <c r="E31">
        <v>1</v>
      </c>
      <c r="F31" s="1">
        <v>45310.419999999904</v>
      </c>
      <c r="G31" s="1">
        <v>45313.619999999901</v>
      </c>
      <c r="H31" s="2">
        <v>4.5</v>
      </c>
      <c r="I31" t="s">
        <v>34</v>
      </c>
      <c r="J31" t="s">
        <v>35</v>
      </c>
      <c r="K31" s="3">
        <v>72.67</v>
      </c>
      <c r="L31" t="s">
        <v>49</v>
      </c>
    </row>
    <row r="32" spans="1:12" x14ac:dyDescent="0.25">
      <c r="A32" s="1">
        <v>45309.699999999895</v>
      </c>
      <c r="B32" s="1">
        <v>45309.709999999897</v>
      </c>
      <c r="C32" t="s">
        <v>43</v>
      </c>
      <c r="D32">
        <v>1</v>
      </c>
      <c r="E32">
        <v>3</v>
      </c>
      <c r="F32" s="1">
        <v>45310.5099999999</v>
      </c>
      <c r="G32" s="1">
        <v>45311.709999999897</v>
      </c>
      <c r="H32" s="2">
        <v>2</v>
      </c>
      <c r="I32" t="s">
        <v>31</v>
      </c>
      <c r="J32" t="s">
        <v>32</v>
      </c>
      <c r="K32" s="3">
        <v>55.84</v>
      </c>
      <c r="L32" t="s">
        <v>47</v>
      </c>
    </row>
    <row r="33" spans="1:12" x14ac:dyDescent="0.25">
      <c r="A33" s="1">
        <v>45310.289999999892</v>
      </c>
      <c r="B33" s="1">
        <v>45310.299999999894</v>
      </c>
      <c r="C33" t="s">
        <v>22</v>
      </c>
      <c r="D33">
        <v>1</v>
      </c>
      <c r="E33">
        <v>2</v>
      </c>
      <c r="F33" s="1">
        <v>45311.099999999897</v>
      </c>
      <c r="G33" s="1">
        <v>45313.999999999891</v>
      </c>
      <c r="H33" s="2">
        <v>3.7</v>
      </c>
      <c r="I33" t="s">
        <v>17</v>
      </c>
      <c r="J33" t="s">
        <v>18</v>
      </c>
      <c r="K33" s="3">
        <v>58.49</v>
      </c>
      <c r="L33" t="s">
        <v>47</v>
      </c>
    </row>
    <row r="34" spans="1:12" x14ac:dyDescent="0.25">
      <c r="A34" s="1">
        <v>45310.879999999888</v>
      </c>
      <c r="B34" s="1">
        <v>45310.88999999989</v>
      </c>
      <c r="C34" t="s">
        <v>25</v>
      </c>
      <c r="D34">
        <v>1</v>
      </c>
      <c r="E34">
        <v>1</v>
      </c>
      <c r="F34" s="1">
        <v>45311.789999999892</v>
      </c>
      <c r="G34" s="1">
        <v>45313.589999999887</v>
      </c>
      <c r="H34" s="2">
        <v>2.7</v>
      </c>
      <c r="I34" t="s">
        <v>20</v>
      </c>
      <c r="J34" t="s">
        <v>21</v>
      </c>
      <c r="K34" s="3">
        <v>59.54</v>
      </c>
      <c r="L34" t="s">
        <v>47</v>
      </c>
    </row>
    <row r="35" spans="1:12" x14ac:dyDescent="0.25">
      <c r="A35" s="1">
        <v>45311.469999999885</v>
      </c>
      <c r="B35" s="1">
        <v>45311.479999999887</v>
      </c>
      <c r="C35" t="s">
        <v>40</v>
      </c>
      <c r="D35">
        <v>1</v>
      </c>
      <c r="E35">
        <v>1</v>
      </c>
      <c r="F35" s="1">
        <v>45312.179999999884</v>
      </c>
      <c r="G35" s="1">
        <v>45315.879999999888</v>
      </c>
      <c r="H35" s="2">
        <v>4.4000000000000004</v>
      </c>
      <c r="I35" t="s">
        <v>13</v>
      </c>
      <c r="J35" t="s">
        <v>14</v>
      </c>
      <c r="K35" s="3">
        <v>88.19</v>
      </c>
      <c r="L35" t="s">
        <v>49</v>
      </c>
    </row>
    <row r="36" spans="1:12" x14ac:dyDescent="0.25">
      <c r="A36" s="1">
        <v>45312.059999999881</v>
      </c>
      <c r="B36" s="1">
        <v>45312.069999999883</v>
      </c>
      <c r="C36" t="s">
        <v>28</v>
      </c>
      <c r="D36">
        <v>2</v>
      </c>
      <c r="E36">
        <v>2</v>
      </c>
      <c r="F36" s="1">
        <v>45313.469999999885</v>
      </c>
      <c r="G36" s="1">
        <v>45316.969999999885</v>
      </c>
      <c r="H36" s="2">
        <v>4.9000000000000004</v>
      </c>
      <c r="I36" t="s">
        <v>23</v>
      </c>
      <c r="J36" t="s">
        <v>24</v>
      </c>
      <c r="K36" s="3">
        <v>68.84</v>
      </c>
      <c r="L36" t="s">
        <v>47</v>
      </c>
    </row>
    <row r="37" spans="1:12" x14ac:dyDescent="0.25">
      <c r="A37" s="1">
        <v>45312.649999999878</v>
      </c>
      <c r="B37" s="1">
        <v>45312.65999999988</v>
      </c>
      <c r="C37" t="s">
        <v>39</v>
      </c>
      <c r="D37">
        <v>1</v>
      </c>
      <c r="E37">
        <v>2</v>
      </c>
      <c r="F37" s="1">
        <v>45314.259999999878</v>
      </c>
      <c r="G37" s="1">
        <v>45315.259999999878</v>
      </c>
      <c r="H37" s="2">
        <v>2.6</v>
      </c>
      <c r="I37" t="s">
        <v>26</v>
      </c>
      <c r="J37" t="s">
        <v>27</v>
      </c>
      <c r="K37" s="3">
        <v>38.619999999999997</v>
      </c>
      <c r="L37" t="s">
        <v>49</v>
      </c>
    </row>
    <row r="38" spans="1:12" x14ac:dyDescent="0.25">
      <c r="A38" s="1">
        <v>45313.239999999874</v>
      </c>
      <c r="B38" s="1">
        <v>45314.289999999877</v>
      </c>
      <c r="C38" t="s">
        <v>44</v>
      </c>
      <c r="D38">
        <v>1</v>
      </c>
      <c r="E38">
        <v>1</v>
      </c>
      <c r="F38" s="1">
        <v>45315.289999999877</v>
      </c>
      <c r="G38" s="1">
        <v>45319.189999999879</v>
      </c>
      <c r="H38" s="2">
        <v>4.9000000000000004</v>
      </c>
      <c r="I38" t="s">
        <v>29</v>
      </c>
      <c r="J38" t="s">
        <v>30</v>
      </c>
      <c r="K38" s="3">
        <v>89.49</v>
      </c>
      <c r="L38" t="s">
        <v>15</v>
      </c>
    </row>
    <row r="39" spans="1:12" x14ac:dyDescent="0.25">
      <c r="A39" s="1">
        <v>45313.829999999871</v>
      </c>
      <c r="B39" s="1">
        <v>45314.879999999874</v>
      </c>
      <c r="C39" t="s">
        <v>28</v>
      </c>
      <c r="D39">
        <v>1</v>
      </c>
      <c r="E39">
        <v>1</v>
      </c>
      <c r="F39" s="1">
        <v>45316.379999999874</v>
      </c>
      <c r="G39" s="1">
        <v>45319.379999999874</v>
      </c>
      <c r="H39" s="2">
        <v>4.5</v>
      </c>
      <c r="I39" t="s">
        <v>31</v>
      </c>
      <c r="J39" t="s">
        <v>32</v>
      </c>
      <c r="K39" s="3">
        <v>86.22</v>
      </c>
      <c r="L39" t="s">
        <v>49</v>
      </c>
    </row>
    <row r="40" spans="1:12" x14ac:dyDescent="0.25">
      <c r="A40" s="1">
        <v>45314.419999999867</v>
      </c>
      <c r="B40" s="1">
        <v>45315.46999999987</v>
      </c>
      <c r="C40" t="s">
        <v>22</v>
      </c>
      <c r="D40">
        <v>1</v>
      </c>
      <c r="E40">
        <v>2</v>
      </c>
      <c r="F40" s="1">
        <v>45316.369999999872</v>
      </c>
      <c r="G40" s="1">
        <v>45318.769999999873</v>
      </c>
      <c r="H40" s="2">
        <v>3.3</v>
      </c>
      <c r="I40" t="s">
        <v>34</v>
      </c>
      <c r="J40" t="s">
        <v>35</v>
      </c>
      <c r="K40" s="3">
        <v>73.210000000000008</v>
      </c>
      <c r="L40" t="s">
        <v>15</v>
      </c>
    </row>
    <row r="41" spans="1:12" x14ac:dyDescent="0.25">
      <c r="A41" s="1">
        <v>45315.009999999864</v>
      </c>
      <c r="B41" s="1">
        <v>45316.059999999867</v>
      </c>
      <c r="C41" t="s">
        <v>44</v>
      </c>
      <c r="D41">
        <v>1</v>
      </c>
      <c r="E41">
        <v>1</v>
      </c>
      <c r="F41" s="1">
        <v>45316.559999999867</v>
      </c>
      <c r="G41" s="1">
        <v>45320.059999999867</v>
      </c>
      <c r="H41" s="2">
        <v>4</v>
      </c>
      <c r="I41" t="s">
        <v>36</v>
      </c>
      <c r="J41" t="s">
        <v>37</v>
      </c>
      <c r="K41" s="3">
        <v>55.79</v>
      </c>
      <c r="L41" t="s">
        <v>47</v>
      </c>
    </row>
    <row r="42" spans="1:12" x14ac:dyDescent="0.25">
      <c r="A42" s="1">
        <v>45315.59999999986</v>
      </c>
      <c r="B42" s="1">
        <v>45316.649999999863</v>
      </c>
      <c r="C42" t="s">
        <v>39</v>
      </c>
      <c r="D42">
        <v>4</v>
      </c>
      <c r="E42">
        <v>8</v>
      </c>
      <c r="F42" s="1">
        <v>45318.449999999866</v>
      </c>
      <c r="G42" s="1">
        <v>45318.84999999986</v>
      </c>
      <c r="H42" s="2">
        <v>2.2000000000000002</v>
      </c>
      <c r="I42" t="s">
        <v>36</v>
      </c>
      <c r="J42" t="s">
        <v>37</v>
      </c>
      <c r="K42" s="3">
        <v>58.730000000000004</v>
      </c>
      <c r="L42" t="s">
        <v>49</v>
      </c>
    </row>
    <row r="43" spans="1:12" x14ac:dyDescent="0.25">
      <c r="A43" s="1">
        <v>45316.189999999857</v>
      </c>
      <c r="B43" s="1">
        <v>45317.23999999986</v>
      </c>
      <c r="C43" t="s">
        <v>25</v>
      </c>
      <c r="D43">
        <v>4</v>
      </c>
      <c r="E43">
        <v>4</v>
      </c>
      <c r="F43" s="1">
        <v>45318.939999999857</v>
      </c>
      <c r="G43" s="1">
        <v>45320.23999999986</v>
      </c>
      <c r="H43" s="2">
        <v>3</v>
      </c>
      <c r="I43" t="s">
        <v>36</v>
      </c>
      <c r="J43" t="s">
        <v>37</v>
      </c>
      <c r="K43" s="3">
        <v>56.03</v>
      </c>
      <c r="L43" t="s">
        <v>15</v>
      </c>
    </row>
    <row r="44" spans="1:12" x14ac:dyDescent="0.25">
      <c r="A44" s="1">
        <v>45316.779999999853</v>
      </c>
      <c r="B44" s="1">
        <v>45317.829999999856</v>
      </c>
      <c r="C44" t="s">
        <v>42</v>
      </c>
      <c r="D44">
        <v>1</v>
      </c>
      <c r="E44">
        <v>1</v>
      </c>
      <c r="F44" s="1">
        <v>45318.429999999855</v>
      </c>
      <c r="G44" s="1">
        <v>45322.629999999859</v>
      </c>
      <c r="H44" s="2">
        <v>4.8</v>
      </c>
      <c r="I44" t="s">
        <v>36</v>
      </c>
      <c r="J44" t="s">
        <v>37</v>
      </c>
      <c r="K44" s="3">
        <v>88.47</v>
      </c>
      <c r="L44" t="s">
        <v>47</v>
      </c>
    </row>
    <row r="45" spans="1:12" x14ac:dyDescent="0.25">
      <c r="A45" s="1">
        <v>45317.36999999985</v>
      </c>
      <c r="B45" s="1">
        <v>45318.419999999853</v>
      </c>
      <c r="C45" t="s">
        <v>39</v>
      </c>
      <c r="D45">
        <v>1</v>
      </c>
      <c r="E45">
        <v>2</v>
      </c>
      <c r="F45" s="1">
        <v>45319.61999999985</v>
      </c>
      <c r="G45" s="1">
        <v>45321.519999999851</v>
      </c>
      <c r="H45" s="2">
        <v>3.1</v>
      </c>
      <c r="I45" t="s">
        <v>36</v>
      </c>
      <c r="J45" t="s">
        <v>37</v>
      </c>
      <c r="K45" s="3">
        <v>66.790000000000006</v>
      </c>
      <c r="L45" t="s">
        <v>49</v>
      </c>
    </row>
    <row r="46" spans="1:12" x14ac:dyDescent="0.25">
      <c r="A46" s="1">
        <v>45317.959999999846</v>
      </c>
      <c r="B46" s="1">
        <v>45319.009999999849</v>
      </c>
      <c r="C46" t="s">
        <v>45</v>
      </c>
      <c r="D46">
        <v>1</v>
      </c>
      <c r="E46">
        <v>1</v>
      </c>
      <c r="F46" s="1">
        <v>45319.709999999846</v>
      </c>
      <c r="G46" s="1">
        <v>45321.209999999846</v>
      </c>
      <c r="H46" s="2">
        <v>2.2000000000000002</v>
      </c>
      <c r="I46" t="s">
        <v>36</v>
      </c>
      <c r="J46" t="s">
        <v>37</v>
      </c>
      <c r="K46" s="3">
        <v>37.68</v>
      </c>
      <c r="L46" t="s">
        <v>15</v>
      </c>
    </row>
    <row r="47" spans="1:12" x14ac:dyDescent="0.25">
      <c r="A47" s="1">
        <v>45318.549999999843</v>
      </c>
      <c r="B47" s="1">
        <v>45318.562999999842</v>
      </c>
      <c r="C47" t="s">
        <v>40</v>
      </c>
      <c r="D47">
        <v>1</v>
      </c>
      <c r="E47">
        <v>1</v>
      </c>
      <c r="F47" s="1">
        <v>45319.762999999839</v>
      </c>
      <c r="G47" s="1">
        <v>45323.362999999845</v>
      </c>
      <c r="H47" s="2">
        <v>4.8</v>
      </c>
      <c r="I47" t="s">
        <v>23</v>
      </c>
      <c r="J47" t="s">
        <v>24</v>
      </c>
      <c r="K47" s="3">
        <v>86.99</v>
      </c>
      <c r="L47" t="s">
        <v>49</v>
      </c>
    </row>
    <row r="48" spans="1:12" x14ac:dyDescent="0.25">
      <c r="A48" s="1">
        <v>45319.139999999839</v>
      </c>
      <c r="B48" s="1">
        <v>45319.152999999838</v>
      </c>
      <c r="C48" t="s">
        <v>46</v>
      </c>
      <c r="D48">
        <v>1</v>
      </c>
      <c r="E48">
        <v>1</v>
      </c>
      <c r="F48" s="1">
        <v>45320.852999999835</v>
      </c>
      <c r="G48" s="1">
        <v>45323.852999999835</v>
      </c>
      <c r="H48" s="2">
        <v>4.7</v>
      </c>
      <c r="I48" t="s">
        <v>23</v>
      </c>
      <c r="J48" t="s">
        <v>24</v>
      </c>
      <c r="K48" s="3">
        <v>86.61</v>
      </c>
      <c r="L48" t="s">
        <v>15</v>
      </c>
    </row>
    <row r="49" spans="1:12" x14ac:dyDescent="0.25">
      <c r="A49" s="1">
        <v>45319.729999999836</v>
      </c>
      <c r="B49" s="1">
        <v>45319.742999999835</v>
      </c>
      <c r="C49" t="s">
        <v>38</v>
      </c>
      <c r="D49">
        <v>1</v>
      </c>
      <c r="E49">
        <v>1</v>
      </c>
      <c r="F49" s="1">
        <v>45320.542999999838</v>
      </c>
      <c r="G49" s="1">
        <v>45323.642999999836</v>
      </c>
      <c r="H49" s="2">
        <v>3.9</v>
      </c>
      <c r="I49" t="s">
        <v>23</v>
      </c>
      <c r="J49" t="s">
        <v>24</v>
      </c>
      <c r="K49" s="3">
        <v>73.77</v>
      </c>
      <c r="L49" t="s">
        <v>47</v>
      </c>
    </row>
    <row r="50" spans="1:12" x14ac:dyDescent="0.25">
      <c r="A50" s="1">
        <v>45320.319999999832</v>
      </c>
      <c r="B50" s="1">
        <v>45320.332999999831</v>
      </c>
      <c r="C50" t="s">
        <v>33</v>
      </c>
      <c r="D50">
        <v>1</v>
      </c>
      <c r="E50">
        <v>1</v>
      </c>
      <c r="F50" s="1">
        <v>45322.332999999831</v>
      </c>
      <c r="G50" s="1">
        <v>45323.732999999833</v>
      </c>
      <c r="H50" s="2">
        <v>3.4</v>
      </c>
      <c r="I50" t="s">
        <v>29</v>
      </c>
      <c r="J50" t="s">
        <v>30</v>
      </c>
      <c r="K50" s="3">
        <v>55.88</v>
      </c>
      <c r="L50" t="s">
        <v>47</v>
      </c>
    </row>
    <row r="51" spans="1:12" x14ac:dyDescent="0.25">
      <c r="A51" s="1">
        <v>45320.909999999829</v>
      </c>
      <c r="B51" s="1">
        <v>45320.922999999828</v>
      </c>
      <c r="C51" t="s">
        <v>44</v>
      </c>
      <c r="D51">
        <v>1</v>
      </c>
      <c r="E51">
        <v>1</v>
      </c>
      <c r="F51" s="1">
        <v>45322.722999999831</v>
      </c>
      <c r="G51" s="1">
        <v>45324.522999999826</v>
      </c>
      <c r="H51" s="2">
        <v>3.6</v>
      </c>
      <c r="I51" t="s">
        <v>29</v>
      </c>
      <c r="J51" t="s">
        <v>30</v>
      </c>
      <c r="K51" s="3">
        <v>56.64</v>
      </c>
      <c r="L51" t="s">
        <v>49</v>
      </c>
    </row>
    <row r="52" spans="1:12" x14ac:dyDescent="0.25">
      <c r="A52" s="1">
        <v>45321.499999999825</v>
      </c>
      <c r="B52" s="1">
        <v>45321.512999999824</v>
      </c>
      <c r="C52" t="s">
        <v>33</v>
      </c>
      <c r="D52">
        <v>1</v>
      </c>
      <c r="E52">
        <v>1</v>
      </c>
      <c r="F52" s="1">
        <v>45323.312999999827</v>
      </c>
      <c r="G52" s="1">
        <v>45324.812999999827</v>
      </c>
      <c r="H52" s="2">
        <v>3.3</v>
      </c>
      <c r="I52" t="s">
        <v>29</v>
      </c>
      <c r="J52" t="s">
        <v>30</v>
      </c>
      <c r="K52" s="3">
        <v>55.730000000000004</v>
      </c>
      <c r="L52" t="s">
        <v>15</v>
      </c>
    </row>
    <row r="53" spans="1:12" x14ac:dyDescent="0.25">
      <c r="A53" s="1">
        <v>45322.089999999822</v>
      </c>
      <c r="B53" s="1">
        <v>45322.102999999821</v>
      </c>
      <c r="C53" t="s">
        <v>38</v>
      </c>
      <c r="D53">
        <v>1</v>
      </c>
      <c r="E53">
        <v>1</v>
      </c>
      <c r="F53" s="1">
        <v>45323.402999999824</v>
      </c>
      <c r="G53" s="1">
        <v>45327.702999999819</v>
      </c>
      <c r="H53" s="2">
        <v>5.6</v>
      </c>
      <c r="I53" t="s">
        <v>29</v>
      </c>
      <c r="J53" t="s">
        <v>30</v>
      </c>
      <c r="K53" s="3">
        <v>88.12</v>
      </c>
      <c r="L53" t="s">
        <v>47</v>
      </c>
    </row>
    <row r="54" spans="1:12" x14ac:dyDescent="0.25">
      <c r="A54" s="1">
        <v>45322.679999999818</v>
      </c>
      <c r="B54" s="1">
        <v>45322.692999999817</v>
      </c>
      <c r="C54" t="s">
        <v>12</v>
      </c>
      <c r="D54">
        <v>1</v>
      </c>
      <c r="E54">
        <v>1</v>
      </c>
      <c r="F54" s="1">
        <v>45324.692999999817</v>
      </c>
      <c r="G54" s="1">
        <v>45326.792999999816</v>
      </c>
      <c r="H54" s="2">
        <v>4.0999999999999996</v>
      </c>
      <c r="I54" t="s">
        <v>26</v>
      </c>
      <c r="J54" t="s">
        <v>27</v>
      </c>
      <c r="K54" s="3">
        <v>67.17</v>
      </c>
      <c r="L54" t="s">
        <v>15</v>
      </c>
    </row>
    <row r="55" spans="1:12" x14ac:dyDescent="0.25">
      <c r="A55" s="1">
        <v>45323.269999999815</v>
      </c>
      <c r="B55" s="1">
        <v>45323.282999999814</v>
      </c>
      <c r="C55" t="s">
        <v>43</v>
      </c>
      <c r="D55">
        <v>3</v>
      </c>
      <c r="E55">
        <v>9</v>
      </c>
      <c r="F55" s="1">
        <v>45323.782999999814</v>
      </c>
      <c r="G55" s="1">
        <v>45325.482999999811</v>
      </c>
      <c r="H55" s="2">
        <v>2.2000000000000002</v>
      </c>
      <c r="I55" t="s">
        <v>26</v>
      </c>
      <c r="J55" t="s">
        <v>27</v>
      </c>
      <c r="K55" s="3">
        <v>35.869999999999997</v>
      </c>
      <c r="L55" t="s">
        <v>47</v>
      </c>
    </row>
    <row r="56" spans="1:12" x14ac:dyDescent="0.25">
      <c r="A56" s="1">
        <v>45323.859999999811</v>
      </c>
      <c r="B56" s="1">
        <v>45323.869999999813</v>
      </c>
      <c r="C56" t="s">
        <v>39</v>
      </c>
      <c r="D56">
        <v>4</v>
      </c>
      <c r="E56">
        <v>8</v>
      </c>
      <c r="F56" s="1">
        <v>45324.969999999812</v>
      </c>
      <c r="G56" s="1">
        <v>45328.369999999813</v>
      </c>
      <c r="H56" s="2">
        <v>4.5</v>
      </c>
      <c r="I56" t="s">
        <v>26</v>
      </c>
      <c r="J56" t="s">
        <v>27</v>
      </c>
      <c r="K56" s="3">
        <v>89.49</v>
      </c>
      <c r="L56" t="s">
        <v>49</v>
      </c>
    </row>
    <row r="57" spans="1:12" x14ac:dyDescent="0.25">
      <c r="A57" s="1">
        <v>45324.449999999808</v>
      </c>
      <c r="B57" s="1">
        <v>45324.45999999981</v>
      </c>
      <c r="C57" t="s">
        <v>16</v>
      </c>
      <c r="D57">
        <v>1</v>
      </c>
      <c r="E57">
        <v>1</v>
      </c>
      <c r="F57" s="1">
        <v>45326.259999999813</v>
      </c>
      <c r="G57" s="1">
        <v>45327.559999999808</v>
      </c>
      <c r="H57" s="2">
        <v>3.1</v>
      </c>
      <c r="I57" t="s">
        <v>26</v>
      </c>
      <c r="J57" t="s">
        <v>27</v>
      </c>
      <c r="K57" s="3">
        <v>87.56</v>
      </c>
      <c r="L57" t="s">
        <v>15</v>
      </c>
    </row>
    <row r="58" spans="1:12" x14ac:dyDescent="0.25">
      <c r="A58" s="1">
        <v>45325.039999999804</v>
      </c>
      <c r="B58" s="1">
        <v>45325.049999999806</v>
      </c>
      <c r="C58" t="s">
        <v>39</v>
      </c>
      <c r="D58">
        <v>1</v>
      </c>
      <c r="E58">
        <v>2</v>
      </c>
      <c r="F58" s="1">
        <v>45325.649999999805</v>
      </c>
      <c r="G58" s="1">
        <v>45329.149999999805</v>
      </c>
      <c r="H58" s="2">
        <v>4.0999999999999996</v>
      </c>
      <c r="I58" t="s">
        <v>29</v>
      </c>
      <c r="J58" t="s">
        <v>30</v>
      </c>
      <c r="K58" s="3">
        <v>72.17</v>
      </c>
      <c r="L58" t="s">
        <v>49</v>
      </c>
    </row>
    <row r="59" spans="1:12" x14ac:dyDescent="0.25">
      <c r="A59" s="1">
        <v>45325.629999999801</v>
      </c>
      <c r="B59" s="1">
        <v>45325.639999999803</v>
      </c>
      <c r="C59" t="s">
        <v>41</v>
      </c>
      <c r="D59">
        <v>4</v>
      </c>
      <c r="E59">
        <v>4</v>
      </c>
      <c r="F59" s="1">
        <v>45326.639999999803</v>
      </c>
      <c r="G59" s="1">
        <v>45328.939999999806</v>
      </c>
      <c r="H59" s="2">
        <v>3.3</v>
      </c>
      <c r="I59" t="s">
        <v>36</v>
      </c>
      <c r="J59" t="s">
        <v>37</v>
      </c>
      <c r="K59" s="3">
        <v>57.19</v>
      </c>
      <c r="L59" t="s">
        <v>47</v>
      </c>
    </row>
    <row r="60" spans="1:12" x14ac:dyDescent="0.25">
      <c r="A60" s="1">
        <v>45326.219999999797</v>
      </c>
      <c r="B60" s="1">
        <v>45326.229999999799</v>
      </c>
      <c r="C60" t="s">
        <v>45</v>
      </c>
      <c r="D60">
        <v>1</v>
      </c>
      <c r="E60">
        <v>1</v>
      </c>
      <c r="F60" s="1">
        <v>45326.929999999797</v>
      </c>
      <c r="G60" s="1">
        <v>45329.229999999799</v>
      </c>
      <c r="H60" s="2">
        <v>3</v>
      </c>
      <c r="I60" t="s">
        <v>34</v>
      </c>
      <c r="J60" t="s">
        <v>35</v>
      </c>
      <c r="K60" s="3">
        <v>56.99</v>
      </c>
      <c r="L60" t="s">
        <v>47</v>
      </c>
    </row>
    <row r="61" spans="1:12" x14ac:dyDescent="0.25">
      <c r="A61" s="1">
        <v>45326.809999999794</v>
      </c>
      <c r="B61" s="1">
        <v>45326.819999999796</v>
      </c>
      <c r="C61" t="s">
        <v>28</v>
      </c>
      <c r="D61">
        <v>4</v>
      </c>
      <c r="E61">
        <v>4</v>
      </c>
      <c r="F61" s="1">
        <v>45327.719999999797</v>
      </c>
      <c r="G61" s="1">
        <v>45329.719999999797</v>
      </c>
      <c r="H61" s="2">
        <v>2.9</v>
      </c>
      <c r="I61" t="s">
        <v>34</v>
      </c>
      <c r="J61" t="s">
        <v>35</v>
      </c>
      <c r="K61" s="3">
        <v>56.08</v>
      </c>
      <c r="L61" t="s">
        <v>49</v>
      </c>
    </row>
    <row r="62" spans="1:12" x14ac:dyDescent="0.25">
      <c r="A62" s="1">
        <v>45327.39999999979</v>
      </c>
      <c r="B62" s="1">
        <v>45327.409999999792</v>
      </c>
      <c r="C62" t="s">
        <v>22</v>
      </c>
      <c r="D62">
        <v>1</v>
      </c>
      <c r="E62">
        <v>2</v>
      </c>
      <c r="F62" s="1">
        <v>45328.009999999791</v>
      </c>
      <c r="G62" s="1">
        <v>45333.209999999795</v>
      </c>
      <c r="H62" s="2">
        <v>5.8</v>
      </c>
      <c r="I62" t="s">
        <v>31</v>
      </c>
      <c r="J62" t="s">
        <v>32</v>
      </c>
      <c r="K62" s="3">
        <v>86.71</v>
      </c>
      <c r="L62" t="s">
        <v>15</v>
      </c>
    </row>
    <row r="63" spans="1:12" x14ac:dyDescent="0.25">
      <c r="A63" s="1">
        <v>45327.989999999787</v>
      </c>
      <c r="B63" s="1">
        <v>45327.999999999789</v>
      </c>
      <c r="C63" t="s">
        <v>38</v>
      </c>
      <c r="D63">
        <v>1</v>
      </c>
      <c r="E63">
        <v>1</v>
      </c>
      <c r="F63" s="1">
        <v>45329.099999999788</v>
      </c>
      <c r="G63" s="1">
        <v>45331.599999999788</v>
      </c>
      <c r="H63" s="2">
        <v>3.6</v>
      </c>
      <c r="I63" t="s">
        <v>17</v>
      </c>
      <c r="J63" t="s">
        <v>18</v>
      </c>
      <c r="K63" s="3">
        <v>67.67</v>
      </c>
      <c r="L63" t="s">
        <v>49</v>
      </c>
    </row>
    <row r="64" spans="1:12" x14ac:dyDescent="0.25">
      <c r="A64" s="1">
        <v>45328.579999999783</v>
      </c>
      <c r="B64" s="1">
        <v>45328.589999999786</v>
      </c>
      <c r="C64" t="s">
        <v>38</v>
      </c>
      <c r="D64">
        <v>1</v>
      </c>
      <c r="E64">
        <v>1</v>
      </c>
      <c r="F64" s="1">
        <v>45330.589999999786</v>
      </c>
      <c r="G64" s="1">
        <v>45330.889999999788</v>
      </c>
      <c r="H64" s="2">
        <v>2.2999999999999998</v>
      </c>
      <c r="I64" t="s">
        <v>17</v>
      </c>
      <c r="J64" t="s">
        <v>18</v>
      </c>
      <c r="K64" s="3">
        <v>38.840000000000003</v>
      </c>
      <c r="L64" t="s">
        <v>15</v>
      </c>
    </row>
    <row r="65" spans="1:12" x14ac:dyDescent="0.25">
      <c r="A65" s="1">
        <v>45329.16999999978</v>
      </c>
      <c r="B65" s="1">
        <v>45330.219999999783</v>
      </c>
      <c r="C65" t="s">
        <v>40</v>
      </c>
      <c r="D65">
        <v>1</v>
      </c>
      <c r="E65">
        <v>1</v>
      </c>
      <c r="F65" s="1">
        <v>45331.719999999783</v>
      </c>
      <c r="G65" s="1">
        <v>45334.719999999783</v>
      </c>
      <c r="H65" s="2">
        <v>4.5</v>
      </c>
      <c r="I65" t="s">
        <v>31</v>
      </c>
      <c r="J65" t="s">
        <v>32</v>
      </c>
      <c r="K65" s="3">
        <v>88.13</v>
      </c>
      <c r="L65" t="s">
        <v>47</v>
      </c>
    </row>
    <row r="66" spans="1:12" x14ac:dyDescent="0.25">
      <c r="A66" s="1">
        <v>45329.759999999776</v>
      </c>
      <c r="B66" s="1">
        <v>45330.809999999779</v>
      </c>
      <c r="C66" t="s">
        <v>33</v>
      </c>
      <c r="D66">
        <v>1</v>
      </c>
      <c r="E66">
        <v>1</v>
      </c>
      <c r="F66" s="1">
        <v>45331.509999999776</v>
      </c>
      <c r="G66" s="1">
        <v>45334.709999999781</v>
      </c>
      <c r="H66" s="2">
        <v>3.9</v>
      </c>
      <c r="I66" t="s">
        <v>13</v>
      </c>
      <c r="J66" t="s">
        <v>14</v>
      </c>
      <c r="K66" s="3">
        <v>87.91</v>
      </c>
      <c r="L66" t="s">
        <v>15</v>
      </c>
    </row>
    <row r="67" spans="1:12" x14ac:dyDescent="0.25">
      <c r="A67" s="1">
        <v>45330.349999999773</v>
      </c>
      <c r="B67" s="1">
        <v>45331.399999999776</v>
      </c>
      <c r="C67" t="s">
        <v>43</v>
      </c>
      <c r="D67">
        <v>3</v>
      </c>
      <c r="E67">
        <v>9</v>
      </c>
      <c r="F67" s="1">
        <v>45331.899999999776</v>
      </c>
      <c r="G67" s="1">
        <v>45336.399999999776</v>
      </c>
      <c r="H67" s="2">
        <v>5</v>
      </c>
      <c r="I67" t="s">
        <v>17</v>
      </c>
      <c r="J67" t="s">
        <v>18</v>
      </c>
      <c r="K67" s="3">
        <v>71.66</v>
      </c>
      <c r="L67" t="s">
        <v>47</v>
      </c>
    </row>
    <row r="68" spans="1:12" x14ac:dyDescent="0.25">
      <c r="A68" s="1">
        <v>45330.939999999769</v>
      </c>
      <c r="B68" s="1">
        <v>45331.989999999772</v>
      </c>
      <c r="C68" t="s">
        <v>12</v>
      </c>
      <c r="D68">
        <v>1</v>
      </c>
      <c r="E68">
        <v>1</v>
      </c>
      <c r="F68" s="1">
        <v>45333.089999999771</v>
      </c>
      <c r="G68" s="1">
        <v>45335.089999999771</v>
      </c>
      <c r="H68" s="2">
        <v>3.1</v>
      </c>
      <c r="I68" t="s">
        <v>20</v>
      </c>
      <c r="J68" t="s">
        <v>21</v>
      </c>
      <c r="K68" s="3">
        <v>58.86</v>
      </c>
      <c r="L68" t="s">
        <v>49</v>
      </c>
    </row>
    <row r="69" spans="1:12" x14ac:dyDescent="0.25">
      <c r="A69" s="1">
        <v>45331.529999999766</v>
      </c>
      <c r="B69" s="1">
        <v>45332.579999999769</v>
      </c>
      <c r="C69" t="s">
        <v>12</v>
      </c>
      <c r="D69">
        <v>1</v>
      </c>
      <c r="E69">
        <v>1</v>
      </c>
      <c r="F69" s="1">
        <v>45333.379999999772</v>
      </c>
      <c r="G69" s="1">
        <v>45334.579999999769</v>
      </c>
      <c r="H69" s="2">
        <v>2</v>
      </c>
      <c r="I69" t="s">
        <v>13</v>
      </c>
      <c r="J69" t="s">
        <v>14</v>
      </c>
      <c r="K69" s="3">
        <v>59.04</v>
      </c>
      <c r="L69" t="s">
        <v>47</v>
      </c>
    </row>
    <row r="70" spans="1:12" x14ac:dyDescent="0.25">
      <c r="A70" s="1">
        <v>45332.119999999763</v>
      </c>
      <c r="B70" s="1">
        <v>45333.169999999765</v>
      </c>
      <c r="C70" t="s">
        <v>33</v>
      </c>
      <c r="D70">
        <v>1</v>
      </c>
      <c r="E70">
        <v>1</v>
      </c>
      <c r="F70" s="1">
        <v>45333.669999999765</v>
      </c>
      <c r="G70" s="1">
        <v>45336.369999999763</v>
      </c>
      <c r="H70" s="2">
        <v>3.2</v>
      </c>
      <c r="I70" t="s">
        <v>23</v>
      </c>
      <c r="J70" t="s">
        <v>24</v>
      </c>
      <c r="K70" s="3">
        <v>58.29</v>
      </c>
      <c r="L70" t="s">
        <v>49</v>
      </c>
    </row>
    <row r="71" spans="1:12" x14ac:dyDescent="0.25">
      <c r="A71" s="1">
        <v>45332.709999999759</v>
      </c>
      <c r="B71" s="1">
        <v>45333.759999999762</v>
      </c>
      <c r="C71" t="s">
        <v>40</v>
      </c>
      <c r="D71">
        <v>1</v>
      </c>
      <c r="E71">
        <v>1</v>
      </c>
      <c r="F71" s="1">
        <v>45334.659999999763</v>
      </c>
      <c r="G71" s="1">
        <v>45338.259999999762</v>
      </c>
      <c r="H71" s="2">
        <v>4.5</v>
      </c>
      <c r="I71" t="s">
        <v>26</v>
      </c>
      <c r="J71" t="s">
        <v>27</v>
      </c>
      <c r="K71" s="3">
        <v>88.7</v>
      </c>
      <c r="L71" t="s">
        <v>47</v>
      </c>
    </row>
    <row r="72" spans="1:12" x14ac:dyDescent="0.25">
      <c r="A72" s="1">
        <v>45333.299999999756</v>
      </c>
      <c r="B72" s="1">
        <v>45334.349999999758</v>
      </c>
      <c r="C72" t="s">
        <v>40</v>
      </c>
      <c r="D72">
        <v>1</v>
      </c>
      <c r="E72">
        <v>1</v>
      </c>
      <c r="F72" s="1">
        <v>45334.849999999758</v>
      </c>
      <c r="G72" s="1">
        <v>45338.149999999761</v>
      </c>
      <c r="H72" s="2">
        <v>3.8</v>
      </c>
      <c r="I72" t="s">
        <v>29</v>
      </c>
      <c r="J72" t="s">
        <v>30</v>
      </c>
      <c r="K72" s="3">
        <v>69.55</v>
      </c>
      <c r="L72" t="s">
        <v>15</v>
      </c>
    </row>
    <row r="73" spans="1:12" x14ac:dyDescent="0.25">
      <c r="A73" s="1">
        <v>45333.889999999752</v>
      </c>
      <c r="B73" s="1">
        <v>45334.939999999755</v>
      </c>
      <c r="C73" t="s">
        <v>46</v>
      </c>
      <c r="D73">
        <v>3</v>
      </c>
      <c r="E73">
        <v>3</v>
      </c>
      <c r="F73" s="1">
        <v>45336.239999999758</v>
      </c>
      <c r="G73" s="1">
        <v>45336.939999999755</v>
      </c>
      <c r="H73" s="2">
        <v>2</v>
      </c>
      <c r="I73" t="s">
        <v>31</v>
      </c>
      <c r="J73" t="s">
        <v>32</v>
      </c>
      <c r="K73" s="3">
        <v>39.299999999999997</v>
      </c>
      <c r="L73" t="s">
        <v>49</v>
      </c>
    </row>
    <row r="74" spans="1:12" x14ac:dyDescent="0.25">
      <c r="A74" s="1">
        <v>45334.479999999749</v>
      </c>
      <c r="B74" s="1">
        <v>45334.492999999748</v>
      </c>
      <c r="C74" t="s">
        <v>28</v>
      </c>
      <c r="D74">
        <v>1</v>
      </c>
      <c r="E74">
        <v>1</v>
      </c>
      <c r="F74" s="1">
        <v>45336.092999999746</v>
      </c>
      <c r="G74" s="1">
        <v>45338.79299999975</v>
      </c>
      <c r="H74" s="2">
        <v>4.3</v>
      </c>
      <c r="I74" t="s">
        <v>34</v>
      </c>
      <c r="J74" t="s">
        <v>35</v>
      </c>
      <c r="K74" s="3">
        <v>89.93</v>
      </c>
      <c r="L74" t="s">
        <v>15</v>
      </c>
    </row>
    <row r="75" spans="1:12" x14ac:dyDescent="0.25">
      <c r="A75" s="1">
        <v>45335.069999999745</v>
      </c>
      <c r="B75" s="1">
        <v>45335.082999999744</v>
      </c>
      <c r="C75" t="s">
        <v>16</v>
      </c>
      <c r="D75">
        <v>1</v>
      </c>
      <c r="E75">
        <v>1</v>
      </c>
      <c r="F75" s="1">
        <v>45335.582999999744</v>
      </c>
      <c r="G75" s="1">
        <v>45338.682999999743</v>
      </c>
      <c r="H75" s="2">
        <v>3.6</v>
      </c>
      <c r="I75" t="s">
        <v>36</v>
      </c>
      <c r="J75" t="s">
        <v>37</v>
      </c>
      <c r="K75" s="3">
        <v>87.39</v>
      </c>
      <c r="L75" t="s">
        <v>49</v>
      </c>
    </row>
    <row r="76" spans="1:12" x14ac:dyDescent="0.25">
      <c r="A76" s="1">
        <v>45335.659999999742</v>
      </c>
      <c r="B76" s="1">
        <v>45335.672999999741</v>
      </c>
      <c r="C76" t="s">
        <v>16</v>
      </c>
      <c r="D76">
        <v>1</v>
      </c>
      <c r="E76">
        <v>1</v>
      </c>
      <c r="F76" s="1">
        <v>45336.372999999738</v>
      </c>
      <c r="G76" s="1">
        <v>45338.772999999739</v>
      </c>
      <c r="H76" s="2">
        <v>3.1</v>
      </c>
      <c r="I76" t="s">
        <v>36</v>
      </c>
      <c r="J76" t="s">
        <v>37</v>
      </c>
      <c r="K76" s="3">
        <v>70.22</v>
      </c>
      <c r="L76" t="s">
        <v>15</v>
      </c>
    </row>
    <row r="77" spans="1:12" x14ac:dyDescent="0.25">
      <c r="A77" s="1">
        <v>45336.249999999738</v>
      </c>
      <c r="B77" s="1">
        <v>45336.262999999737</v>
      </c>
      <c r="C77" t="s">
        <v>19</v>
      </c>
      <c r="D77">
        <v>1</v>
      </c>
      <c r="E77">
        <v>1</v>
      </c>
      <c r="F77" s="1">
        <v>45337.462999999734</v>
      </c>
      <c r="G77" s="1">
        <v>45339.462999999734</v>
      </c>
      <c r="H77" s="2">
        <v>3.2</v>
      </c>
      <c r="I77" t="s">
        <v>36</v>
      </c>
      <c r="J77" t="s">
        <v>37</v>
      </c>
      <c r="K77" s="3">
        <v>56.79</v>
      </c>
      <c r="L77" t="s">
        <v>47</v>
      </c>
    </row>
    <row r="78" spans="1:12" x14ac:dyDescent="0.25">
      <c r="A78" s="1">
        <v>45336.839999999735</v>
      </c>
      <c r="B78" s="1">
        <v>45336.852999999734</v>
      </c>
      <c r="C78" t="s">
        <v>41</v>
      </c>
      <c r="D78">
        <v>1</v>
      </c>
      <c r="E78">
        <v>1</v>
      </c>
      <c r="F78" s="1">
        <v>45338.552999999731</v>
      </c>
      <c r="G78" s="1">
        <v>45340.652999999736</v>
      </c>
      <c r="H78" s="2">
        <v>3.8</v>
      </c>
      <c r="I78" t="s">
        <v>36</v>
      </c>
      <c r="J78" t="s">
        <v>37</v>
      </c>
      <c r="K78" s="3">
        <v>57.81</v>
      </c>
      <c r="L78" t="s">
        <v>49</v>
      </c>
    </row>
    <row r="79" spans="1:12" x14ac:dyDescent="0.25">
      <c r="A79" s="1">
        <v>45337.429999999731</v>
      </c>
      <c r="B79" s="1">
        <v>45337.44299999973</v>
      </c>
      <c r="C79" t="s">
        <v>25</v>
      </c>
      <c r="D79">
        <v>1</v>
      </c>
      <c r="E79">
        <v>1</v>
      </c>
      <c r="F79" s="1">
        <v>45338.44299999973</v>
      </c>
      <c r="G79" s="1">
        <v>45339.44299999973</v>
      </c>
      <c r="H79" s="2">
        <v>2</v>
      </c>
      <c r="I79" t="s">
        <v>36</v>
      </c>
      <c r="J79" t="s">
        <v>37</v>
      </c>
      <c r="K79" s="3">
        <v>58.81</v>
      </c>
      <c r="L79" t="s">
        <v>15</v>
      </c>
    </row>
    <row r="80" spans="1:12" x14ac:dyDescent="0.25">
      <c r="A80" s="1">
        <v>45338.019999999728</v>
      </c>
      <c r="B80" s="1">
        <v>45338.032999999727</v>
      </c>
      <c r="C80" t="s">
        <v>12</v>
      </c>
      <c r="D80">
        <v>3</v>
      </c>
      <c r="E80">
        <v>3</v>
      </c>
      <c r="F80" s="1">
        <v>45338.532999999727</v>
      </c>
      <c r="G80" s="1">
        <v>45343.532999999727</v>
      </c>
      <c r="H80" s="2">
        <v>5.5</v>
      </c>
      <c r="I80" t="s">
        <v>36</v>
      </c>
      <c r="J80" t="s">
        <v>37</v>
      </c>
      <c r="K80" s="3">
        <v>87.39</v>
      </c>
      <c r="L80" t="s">
        <v>47</v>
      </c>
    </row>
    <row r="81" spans="1:12" x14ac:dyDescent="0.25">
      <c r="A81" s="1">
        <v>45338.609999999724</v>
      </c>
      <c r="B81" s="1">
        <v>45338.622999999723</v>
      </c>
      <c r="C81" t="s">
        <v>43</v>
      </c>
      <c r="D81">
        <v>4</v>
      </c>
      <c r="E81">
        <v>12</v>
      </c>
      <c r="F81" s="1">
        <v>45340.32299999972</v>
      </c>
      <c r="G81" s="1">
        <v>45342.122999999723</v>
      </c>
      <c r="H81" s="2">
        <v>3.5</v>
      </c>
      <c r="I81" t="s">
        <v>23</v>
      </c>
      <c r="J81" t="s">
        <v>24</v>
      </c>
      <c r="K81" s="3">
        <v>68.69</v>
      </c>
      <c r="L81" t="s">
        <v>15</v>
      </c>
    </row>
    <row r="82" spans="1:12" x14ac:dyDescent="0.25">
      <c r="A82" s="1">
        <v>45339.199999999721</v>
      </c>
      <c r="B82" s="1">
        <v>45339.21299999972</v>
      </c>
      <c r="C82" t="s">
        <v>33</v>
      </c>
      <c r="D82">
        <v>1</v>
      </c>
      <c r="E82">
        <v>1</v>
      </c>
      <c r="F82" s="1">
        <v>45340.112999999721</v>
      </c>
      <c r="G82" s="1">
        <v>45341.012999999723</v>
      </c>
      <c r="H82" s="2">
        <v>1.8</v>
      </c>
      <c r="I82" t="s">
        <v>23</v>
      </c>
      <c r="J82" t="s">
        <v>24</v>
      </c>
      <c r="K82" s="3">
        <v>35.840000000000003</v>
      </c>
      <c r="L82" t="s">
        <v>47</v>
      </c>
    </row>
    <row r="83" spans="1:12" x14ac:dyDescent="0.25">
      <c r="A83" s="1">
        <v>45339.789999999717</v>
      </c>
      <c r="B83" s="1">
        <v>45339.799999999719</v>
      </c>
      <c r="C83" t="s">
        <v>38</v>
      </c>
      <c r="D83">
        <v>1</v>
      </c>
      <c r="E83">
        <v>1</v>
      </c>
      <c r="F83" s="1">
        <v>45341.599999999722</v>
      </c>
      <c r="G83" s="1">
        <v>45345.599999999722</v>
      </c>
      <c r="H83" s="2">
        <v>5.8</v>
      </c>
      <c r="I83" t="s">
        <v>23</v>
      </c>
      <c r="J83" t="s">
        <v>24</v>
      </c>
      <c r="K83" s="3">
        <v>85.73</v>
      </c>
      <c r="L83" t="s">
        <v>49</v>
      </c>
    </row>
    <row r="84" spans="1:12" x14ac:dyDescent="0.25">
      <c r="A84" s="1">
        <v>45340.379999999714</v>
      </c>
      <c r="B84" s="1">
        <v>45340.389999999716</v>
      </c>
      <c r="C84" t="s">
        <v>25</v>
      </c>
      <c r="D84">
        <v>1</v>
      </c>
      <c r="E84">
        <v>1</v>
      </c>
      <c r="F84" s="1">
        <v>45342.089999999713</v>
      </c>
      <c r="G84" s="1">
        <v>45343.589999999713</v>
      </c>
      <c r="H84" s="2">
        <v>3.2</v>
      </c>
      <c r="I84" t="s">
        <v>29</v>
      </c>
      <c r="J84" t="s">
        <v>30</v>
      </c>
      <c r="K84" s="3">
        <v>87.92</v>
      </c>
      <c r="L84" t="s">
        <v>47</v>
      </c>
    </row>
    <row r="85" spans="1:12" x14ac:dyDescent="0.25">
      <c r="A85" s="1">
        <v>45340.96999999971</v>
      </c>
      <c r="B85" s="1">
        <v>45340.979999999712</v>
      </c>
      <c r="C85" t="s">
        <v>28</v>
      </c>
      <c r="D85">
        <v>1</v>
      </c>
      <c r="E85">
        <v>1</v>
      </c>
      <c r="F85" s="1">
        <v>45342.679999999709</v>
      </c>
      <c r="G85" s="1">
        <v>45344.779999999715</v>
      </c>
      <c r="H85" s="2">
        <v>3.8</v>
      </c>
      <c r="I85" t="s">
        <v>29</v>
      </c>
      <c r="J85" t="s">
        <v>30</v>
      </c>
      <c r="K85" s="3">
        <v>71.739999999999995</v>
      </c>
      <c r="L85" t="s">
        <v>49</v>
      </c>
    </row>
    <row r="86" spans="1:12" x14ac:dyDescent="0.25">
      <c r="A86" s="1">
        <v>45341.559999999707</v>
      </c>
      <c r="B86" s="1">
        <v>45341.569999999709</v>
      </c>
      <c r="C86" t="s">
        <v>45</v>
      </c>
      <c r="D86">
        <v>1</v>
      </c>
      <c r="E86">
        <v>1</v>
      </c>
      <c r="F86" s="1">
        <v>45343.069999999709</v>
      </c>
      <c r="G86" s="1">
        <v>45343.869999999712</v>
      </c>
      <c r="H86" s="2">
        <v>2.2999999999999998</v>
      </c>
      <c r="I86" t="s">
        <v>29</v>
      </c>
      <c r="J86" t="s">
        <v>30</v>
      </c>
      <c r="K86" s="3">
        <v>58.41</v>
      </c>
      <c r="L86" t="s">
        <v>15</v>
      </c>
    </row>
    <row r="87" spans="1:12" x14ac:dyDescent="0.25">
      <c r="A87" s="1">
        <v>45342.149999999703</v>
      </c>
      <c r="B87" s="1">
        <v>45342.159999999705</v>
      </c>
      <c r="C87" t="s">
        <v>38</v>
      </c>
      <c r="D87">
        <v>1</v>
      </c>
      <c r="E87">
        <v>1</v>
      </c>
      <c r="F87" s="1">
        <v>45343.859999999702</v>
      </c>
      <c r="G87" s="1">
        <v>45344.459999999708</v>
      </c>
      <c r="H87" s="2">
        <v>2.2999999999999998</v>
      </c>
      <c r="I87" t="s">
        <v>29</v>
      </c>
      <c r="J87" t="s">
        <v>30</v>
      </c>
      <c r="K87" s="3">
        <v>59.86</v>
      </c>
      <c r="L87" t="s">
        <v>47</v>
      </c>
    </row>
    <row r="88" spans="1:12" x14ac:dyDescent="0.25">
      <c r="A88" s="1">
        <v>45342.7399999997</v>
      </c>
      <c r="B88" s="1">
        <v>45342.749999999702</v>
      </c>
      <c r="C88" t="s">
        <v>38</v>
      </c>
      <c r="D88">
        <v>1</v>
      </c>
      <c r="E88">
        <v>1</v>
      </c>
      <c r="F88" s="1">
        <v>45343.549999999705</v>
      </c>
      <c r="G88" s="1">
        <v>45346.449999999699</v>
      </c>
      <c r="H88" s="2">
        <v>3.7</v>
      </c>
      <c r="I88" t="s">
        <v>26</v>
      </c>
      <c r="J88" t="s">
        <v>27</v>
      </c>
      <c r="K88" s="3">
        <v>55.55</v>
      </c>
      <c r="L88" t="s">
        <v>49</v>
      </c>
    </row>
    <row r="89" spans="1:12" x14ac:dyDescent="0.25">
      <c r="A89" s="1">
        <v>45343.329999999696</v>
      </c>
      <c r="B89" s="1">
        <v>45343.339999999698</v>
      </c>
      <c r="C89" t="s">
        <v>33</v>
      </c>
      <c r="D89">
        <v>1</v>
      </c>
      <c r="E89">
        <v>1</v>
      </c>
      <c r="F89" s="1">
        <v>45344.539999999695</v>
      </c>
      <c r="G89" s="1">
        <v>45349.2399999997</v>
      </c>
      <c r="H89" s="2">
        <v>5.9</v>
      </c>
      <c r="I89" t="s">
        <v>26</v>
      </c>
      <c r="J89" t="s">
        <v>27</v>
      </c>
      <c r="K89" s="3">
        <v>89.75</v>
      </c>
      <c r="L89" t="s">
        <v>15</v>
      </c>
    </row>
    <row r="90" spans="1:12" x14ac:dyDescent="0.25">
      <c r="A90" s="1">
        <v>45343.919999999693</v>
      </c>
      <c r="B90" s="1">
        <v>45343.929999999695</v>
      </c>
      <c r="C90" t="s">
        <v>16</v>
      </c>
      <c r="D90">
        <v>3</v>
      </c>
      <c r="E90">
        <v>3</v>
      </c>
      <c r="F90" s="1">
        <v>45345.229999999698</v>
      </c>
      <c r="G90" s="1">
        <v>45348.629999999692</v>
      </c>
      <c r="H90" s="2">
        <v>4.7</v>
      </c>
      <c r="I90" t="s">
        <v>26</v>
      </c>
      <c r="J90" t="s">
        <v>27</v>
      </c>
      <c r="K90" s="3">
        <v>66.61</v>
      </c>
      <c r="L90" t="s">
        <v>47</v>
      </c>
    </row>
    <row r="91" spans="1:12" x14ac:dyDescent="0.25">
      <c r="A91" s="1">
        <v>45344.509999999689</v>
      </c>
      <c r="B91" s="1">
        <v>45344.519999999691</v>
      </c>
      <c r="C91" t="s">
        <v>41</v>
      </c>
      <c r="D91">
        <v>1</v>
      </c>
      <c r="E91">
        <v>1</v>
      </c>
      <c r="F91" s="1">
        <v>45345.02</v>
      </c>
      <c r="G91" s="1">
        <v>45346.62</v>
      </c>
      <c r="H91" s="2">
        <v>2.1</v>
      </c>
      <c r="I91" t="s">
        <v>26</v>
      </c>
      <c r="J91" t="s">
        <v>27</v>
      </c>
      <c r="K91" s="3">
        <v>39.72</v>
      </c>
      <c r="L91" t="s">
        <v>49</v>
      </c>
    </row>
    <row r="92" spans="1:12" x14ac:dyDescent="0.25">
      <c r="A92" s="1">
        <v>45345.099999999686</v>
      </c>
      <c r="B92" s="1">
        <v>45346.149999999689</v>
      </c>
      <c r="C92" t="s">
        <v>19</v>
      </c>
      <c r="D92">
        <v>2</v>
      </c>
      <c r="E92">
        <v>2</v>
      </c>
      <c r="F92" s="1">
        <v>45347.749999999687</v>
      </c>
      <c r="G92" s="1">
        <v>45351.54999999969</v>
      </c>
      <c r="H92" s="2">
        <v>5.4</v>
      </c>
      <c r="I92" t="s">
        <v>29</v>
      </c>
      <c r="J92" t="s">
        <v>30</v>
      </c>
      <c r="K92" s="3">
        <v>88.960000000000008</v>
      </c>
      <c r="L92" t="s">
        <v>49</v>
      </c>
    </row>
    <row r="93" spans="1:12" x14ac:dyDescent="0.25">
      <c r="A93" s="1">
        <v>45345.689999999682</v>
      </c>
      <c r="B93" s="1">
        <v>45346.739999999685</v>
      </c>
      <c r="C93" t="s">
        <v>28</v>
      </c>
      <c r="D93">
        <v>3</v>
      </c>
      <c r="E93">
        <v>3</v>
      </c>
      <c r="F93" s="1">
        <v>45348.339999999684</v>
      </c>
      <c r="G93" s="1">
        <v>45351.339999999684</v>
      </c>
      <c r="H93" s="2">
        <v>4.5999999999999996</v>
      </c>
      <c r="I93" t="s">
        <v>36</v>
      </c>
      <c r="J93" t="s">
        <v>37</v>
      </c>
      <c r="K93" s="3">
        <v>88.2</v>
      </c>
      <c r="L93" t="s">
        <v>49</v>
      </c>
    </row>
    <row r="94" spans="1:12" x14ac:dyDescent="0.25">
      <c r="A94" s="1">
        <v>45346.279999999679</v>
      </c>
      <c r="B94" s="1">
        <v>45347.329999999682</v>
      </c>
      <c r="C94" t="s">
        <v>28</v>
      </c>
      <c r="D94">
        <v>4</v>
      </c>
      <c r="E94">
        <v>4</v>
      </c>
      <c r="F94" s="1">
        <v>45348.829999999682</v>
      </c>
      <c r="G94" s="1">
        <v>45352.029999999679</v>
      </c>
      <c r="H94" s="2">
        <v>4.7</v>
      </c>
      <c r="I94" t="s">
        <v>34</v>
      </c>
      <c r="J94" t="s">
        <v>35</v>
      </c>
      <c r="K94" s="3">
        <v>72.91</v>
      </c>
      <c r="L94" t="s">
        <v>47</v>
      </c>
    </row>
    <row r="95" spans="1:12" x14ac:dyDescent="0.25">
      <c r="A95" s="1">
        <v>45346.869999999675</v>
      </c>
      <c r="B95" s="1">
        <v>45347.919999999678</v>
      </c>
      <c r="C95" t="s">
        <v>19</v>
      </c>
      <c r="D95">
        <v>1</v>
      </c>
      <c r="E95">
        <v>1</v>
      </c>
      <c r="F95" s="1">
        <v>45349.419999999678</v>
      </c>
      <c r="G95" s="1">
        <v>45350.019999999677</v>
      </c>
      <c r="H95" s="2">
        <v>2.1</v>
      </c>
      <c r="I95" t="s">
        <v>34</v>
      </c>
      <c r="J95" t="s">
        <v>35</v>
      </c>
      <c r="K95" s="3">
        <v>58.980000000000004</v>
      </c>
      <c r="L95" t="s">
        <v>49</v>
      </c>
    </row>
    <row r="96" spans="1:12" x14ac:dyDescent="0.25">
      <c r="A96" s="1">
        <v>45347.459999999672</v>
      </c>
      <c r="B96" s="1">
        <v>45348.509999999675</v>
      </c>
      <c r="C96" t="s">
        <v>42</v>
      </c>
      <c r="D96">
        <v>1</v>
      </c>
      <c r="E96">
        <v>1</v>
      </c>
      <c r="F96" s="1">
        <v>45349.509999999675</v>
      </c>
      <c r="G96" s="1">
        <v>45351.109999999673</v>
      </c>
      <c r="H96" s="2">
        <v>2.6</v>
      </c>
      <c r="I96" t="s">
        <v>31</v>
      </c>
      <c r="J96" t="s">
        <v>32</v>
      </c>
      <c r="K96" s="3">
        <v>59.85</v>
      </c>
      <c r="L96" t="s">
        <v>15</v>
      </c>
    </row>
    <row r="97" spans="1:12" x14ac:dyDescent="0.25">
      <c r="A97" s="1">
        <v>45348.049999999668</v>
      </c>
      <c r="B97" s="1">
        <v>45349.099999999671</v>
      </c>
      <c r="C97" t="s">
        <v>19</v>
      </c>
      <c r="D97">
        <v>1</v>
      </c>
      <c r="E97">
        <v>1</v>
      </c>
      <c r="F97" s="1">
        <v>45350.799999999668</v>
      </c>
      <c r="G97" s="1">
        <v>45351.19999999967</v>
      </c>
      <c r="H97" s="2">
        <v>2.1</v>
      </c>
      <c r="I97" t="s">
        <v>17</v>
      </c>
      <c r="J97" t="s">
        <v>18</v>
      </c>
      <c r="K97" s="3">
        <v>55.31</v>
      </c>
      <c r="L97" t="s">
        <v>49</v>
      </c>
    </row>
    <row r="98" spans="1:12" x14ac:dyDescent="0.25">
      <c r="A98" s="1">
        <v>45348.639999999665</v>
      </c>
      <c r="B98" s="1">
        <v>45349.689999999668</v>
      </c>
      <c r="C98" t="s">
        <v>40</v>
      </c>
      <c r="D98">
        <v>1</v>
      </c>
      <c r="E98">
        <v>1</v>
      </c>
      <c r="F98" s="1">
        <v>45351.389999999665</v>
      </c>
      <c r="G98" s="1">
        <v>45353.789999999666</v>
      </c>
      <c r="H98" s="2">
        <v>4.0999999999999996</v>
      </c>
      <c r="I98" t="s">
        <v>20</v>
      </c>
      <c r="J98" t="s">
        <v>21</v>
      </c>
      <c r="K98" s="3">
        <v>87.2</v>
      </c>
      <c r="L98" t="s">
        <v>15</v>
      </c>
    </row>
    <row r="99" spans="1:12" x14ac:dyDescent="0.25">
      <c r="A99" s="1">
        <v>45349.229999999661</v>
      </c>
      <c r="B99" s="1">
        <v>45350.279999999664</v>
      </c>
      <c r="C99" t="s">
        <v>28</v>
      </c>
      <c r="D99">
        <v>1</v>
      </c>
      <c r="E99">
        <v>1</v>
      </c>
      <c r="F99" s="1">
        <v>45352.279999999664</v>
      </c>
      <c r="G99" s="1">
        <v>45353.579999999667</v>
      </c>
      <c r="H99" s="2">
        <v>3.3</v>
      </c>
      <c r="I99" t="s">
        <v>13</v>
      </c>
      <c r="J99" t="s">
        <v>14</v>
      </c>
      <c r="K99" s="3">
        <v>69.63</v>
      </c>
      <c r="L99" t="s">
        <v>49</v>
      </c>
    </row>
    <row r="100" spans="1:12" x14ac:dyDescent="0.25">
      <c r="A100" s="1">
        <v>45349.819999999658</v>
      </c>
      <c r="B100" s="1">
        <v>45350.869999999661</v>
      </c>
      <c r="C100" t="s">
        <v>48</v>
      </c>
      <c r="D100">
        <v>1</v>
      </c>
      <c r="E100">
        <v>1</v>
      </c>
      <c r="F100" s="1">
        <v>45352.169999999664</v>
      </c>
      <c r="G100" s="1">
        <v>45353.469999999659</v>
      </c>
      <c r="H100" s="2">
        <v>2.6</v>
      </c>
      <c r="I100" t="s">
        <v>23</v>
      </c>
      <c r="J100" t="s">
        <v>24</v>
      </c>
      <c r="K100" s="3">
        <v>35.200000000000003</v>
      </c>
      <c r="L100" t="s">
        <v>15</v>
      </c>
    </row>
    <row r="101" spans="1:12" x14ac:dyDescent="0.25">
      <c r="A101" s="1">
        <v>45350.409999999654</v>
      </c>
      <c r="B101" s="1">
        <v>45350.422999999653</v>
      </c>
      <c r="C101" t="s">
        <v>44</v>
      </c>
      <c r="D101">
        <v>1</v>
      </c>
      <c r="E101">
        <v>1</v>
      </c>
      <c r="F101" s="1">
        <v>45351.12299999965</v>
      </c>
      <c r="G101" s="1">
        <v>45355.12299999965</v>
      </c>
      <c r="H101" s="2">
        <v>4.7</v>
      </c>
      <c r="I101" t="s">
        <v>26</v>
      </c>
      <c r="J101" t="s">
        <v>27</v>
      </c>
      <c r="K101" s="3">
        <v>85.88</v>
      </c>
      <c r="L101" t="s">
        <v>15</v>
      </c>
    </row>
    <row r="102" spans="1:12" x14ac:dyDescent="0.25">
      <c r="A102" s="1">
        <v>45350.999999999651</v>
      </c>
      <c r="B102" s="1">
        <v>45351.01299999965</v>
      </c>
      <c r="C102" t="s">
        <v>46</v>
      </c>
      <c r="D102">
        <v>4</v>
      </c>
      <c r="E102">
        <v>4</v>
      </c>
      <c r="F102" s="1">
        <v>45351.51299999965</v>
      </c>
      <c r="G102" s="1">
        <v>45356.01299999965</v>
      </c>
      <c r="H102" s="2">
        <v>5</v>
      </c>
      <c r="I102" t="s">
        <v>29</v>
      </c>
      <c r="J102" t="s">
        <v>30</v>
      </c>
      <c r="K102" s="3">
        <v>85.56</v>
      </c>
      <c r="L102" t="s">
        <v>15</v>
      </c>
    </row>
    <row r="103" spans="1:12" x14ac:dyDescent="0.25">
      <c r="A103" s="1">
        <v>45351.589999999647</v>
      </c>
      <c r="B103" s="1">
        <v>45351.602999999646</v>
      </c>
      <c r="C103" t="s">
        <v>12</v>
      </c>
      <c r="D103">
        <v>4</v>
      </c>
      <c r="E103">
        <v>4</v>
      </c>
      <c r="F103" s="1">
        <v>45353.602999999646</v>
      </c>
      <c r="G103" s="1">
        <v>45355.002999999648</v>
      </c>
      <c r="H103" s="2">
        <v>3.4</v>
      </c>
      <c r="I103" t="s">
        <v>31</v>
      </c>
      <c r="J103" t="s">
        <v>32</v>
      </c>
      <c r="K103" s="3">
        <v>70.89</v>
      </c>
      <c r="L103" t="s">
        <v>47</v>
      </c>
    </row>
    <row r="104" spans="1:12" x14ac:dyDescent="0.25">
      <c r="A104" s="1">
        <v>45352.179999999644</v>
      </c>
      <c r="B104" s="1">
        <v>45352.192999999643</v>
      </c>
      <c r="C104" t="s">
        <v>46</v>
      </c>
      <c r="D104">
        <v>1</v>
      </c>
      <c r="E104">
        <v>1</v>
      </c>
      <c r="F104" s="1">
        <v>45353.592999999644</v>
      </c>
      <c r="G104" s="1">
        <v>45355.192999999643</v>
      </c>
      <c r="H104" s="2">
        <v>3</v>
      </c>
      <c r="I104" t="s">
        <v>34</v>
      </c>
      <c r="J104" t="s">
        <v>35</v>
      </c>
      <c r="K104" s="3">
        <v>55.32</v>
      </c>
      <c r="L104" t="s">
        <v>15</v>
      </c>
    </row>
    <row r="105" spans="1:12" x14ac:dyDescent="0.25">
      <c r="A105" s="1">
        <v>45352.76999999964</v>
      </c>
      <c r="B105" s="1">
        <v>45352.782999999639</v>
      </c>
      <c r="C105" t="s">
        <v>39</v>
      </c>
      <c r="D105">
        <v>3</v>
      </c>
      <c r="E105">
        <v>6</v>
      </c>
      <c r="F105" s="1">
        <v>45353.982999999636</v>
      </c>
      <c r="G105" s="1">
        <v>45356.482999999636</v>
      </c>
      <c r="H105" s="2">
        <v>3.7</v>
      </c>
      <c r="I105" t="s">
        <v>36</v>
      </c>
      <c r="J105" t="s">
        <v>37</v>
      </c>
      <c r="K105" s="3">
        <v>57.97</v>
      </c>
      <c r="L105" t="s">
        <v>15</v>
      </c>
    </row>
    <row r="106" spans="1:12" x14ac:dyDescent="0.25">
      <c r="A106" s="1">
        <v>45353.359999999637</v>
      </c>
      <c r="B106" s="1">
        <v>45353.372999999636</v>
      </c>
      <c r="C106" t="s">
        <v>48</v>
      </c>
      <c r="D106">
        <v>1</v>
      </c>
      <c r="E106">
        <v>1</v>
      </c>
      <c r="F106" s="1">
        <v>45355.272999999637</v>
      </c>
      <c r="G106" s="1">
        <v>45355.472999999634</v>
      </c>
      <c r="H106" s="2">
        <v>2.1</v>
      </c>
      <c r="I106" t="s">
        <v>36</v>
      </c>
      <c r="J106" t="s">
        <v>37</v>
      </c>
      <c r="K106" s="3">
        <v>59.14</v>
      </c>
      <c r="L106" t="s">
        <v>47</v>
      </c>
    </row>
    <row r="107" spans="1:12" x14ac:dyDescent="0.25">
      <c r="A107" s="1">
        <v>45353.949999999633</v>
      </c>
      <c r="B107" s="1">
        <v>45353.962999999632</v>
      </c>
      <c r="C107" t="s">
        <v>16</v>
      </c>
      <c r="D107">
        <v>1</v>
      </c>
      <c r="E107">
        <v>1</v>
      </c>
      <c r="F107" s="1">
        <v>45354.662999999629</v>
      </c>
      <c r="G107" s="1">
        <v>45358.062999999631</v>
      </c>
      <c r="H107" s="2">
        <v>4.0999999999999996</v>
      </c>
      <c r="I107" t="s">
        <v>36</v>
      </c>
      <c r="J107" t="s">
        <v>37</v>
      </c>
      <c r="K107" s="3">
        <v>85.81</v>
      </c>
      <c r="L107" t="s">
        <v>49</v>
      </c>
    </row>
    <row r="108" spans="1:12" x14ac:dyDescent="0.25">
      <c r="A108" s="1">
        <v>45354.53999999963</v>
      </c>
      <c r="B108" s="1">
        <v>45354.552999999629</v>
      </c>
      <c r="C108" t="s">
        <v>38</v>
      </c>
      <c r="D108">
        <v>1</v>
      </c>
      <c r="E108">
        <v>1</v>
      </c>
      <c r="F108" s="1">
        <v>45356.352999999632</v>
      </c>
      <c r="G108" s="1">
        <v>45359.152999999627</v>
      </c>
      <c r="H108" s="2">
        <v>4.5999999999999996</v>
      </c>
      <c r="I108" t="s">
        <v>36</v>
      </c>
      <c r="J108" t="s">
        <v>37</v>
      </c>
      <c r="K108" s="3">
        <v>66.58</v>
      </c>
      <c r="L108" t="s">
        <v>15</v>
      </c>
    </row>
    <row r="109" spans="1:12" x14ac:dyDescent="0.25">
      <c r="A109" s="1">
        <v>45355.129999999626</v>
      </c>
      <c r="B109" s="1">
        <v>45355.142999999625</v>
      </c>
      <c r="C109" t="s">
        <v>33</v>
      </c>
      <c r="D109">
        <v>5</v>
      </c>
      <c r="E109">
        <v>5</v>
      </c>
      <c r="F109" s="1">
        <v>45356.842999999622</v>
      </c>
      <c r="G109" s="1">
        <v>45358.642999999625</v>
      </c>
      <c r="H109" s="2">
        <v>3.5</v>
      </c>
      <c r="I109" t="s">
        <v>36</v>
      </c>
      <c r="J109" t="s">
        <v>37</v>
      </c>
      <c r="K109" s="3">
        <v>35.17</v>
      </c>
      <c r="L109" t="s">
        <v>47</v>
      </c>
    </row>
    <row r="110" spans="1:12" x14ac:dyDescent="0.25">
      <c r="A110" s="1">
        <v>45355.719999999623</v>
      </c>
      <c r="B110" s="1">
        <v>45355.729999999625</v>
      </c>
      <c r="C110" t="s">
        <v>40</v>
      </c>
      <c r="D110">
        <v>1</v>
      </c>
      <c r="E110">
        <v>1</v>
      </c>
      <c r="F110" s="1">
        <v>45357.229999999625</v>
      </c>
      <c r="G110" s="1">
        <v>45360.229999999625</v>
      </c>
      <c r="H110" s="2">
        <v>4.5</v>
      </c>
      <c r="I110" t="s">
        <v>36</v>
      </c>
      <c r="J110" t="s">
        <v>37</v>
      </c>
      <c r="K110" s="3">
        <v>87.17</v>
      </c>
      <c r="L110" t="s">
        <v>49</v>
      </c>
    </row>
    <row r="111" spans="1:12" x14ac:dyDescent="0.25">
      <c r="A111" s="1">
        <v>45356.309999999619</v>
      </c>
      <c r="B111" s="1">
        <v>45356.319999999621</v>
      </c>
      <c r="C111" t="s">
        <v>43</v>
      </c>
      <c r="D111">
        <v>1</v>
      </c>
      <c r="E111">
        <v>3</v>
      </c>
      <c r="F111" s="1">
        <v>45357.019999999618</v>
      </c>
      <c r="G111" s="1">
        <v>45359.619999999624</v>
      </c>
      <c r="H111" s="2">
        <v>3.3</v>
      </c>
      <c r="I111" t="s">
        <v>23</v>
      </c>
      <c r="J111" t="s">
        <v>24</v>
      </c>
      <c r="K111" s="3">
        <v>88.95</v>
      </c>
      <c r="L111" t="s">
        <v>47</v>
      </c>
    </row>
    <row r="112" spans="1:12" x14ac:dyDescent="0.25">
      <c r="A112" s="1">
        <v>45356.899999999616</v>
      </c>
      <c r="B112" s="1">
        <v>45356.909999999618</v>
      </c>
      <c r="C112" t="s">
        <v>43</v>
      </c>
      <c r="D112">
        <v>1</v>
      </c>
      <c r="E112">
        <v>3</v>
      </c>
      <c r="F112" s="1">
        <v>45358.809999999619</v>
      </c>
      <c r="G112" s="1">
        <v>45361.709999999621</v>
      </c>
      <c r="H112" s="2">
        <v>4.8</v>
      </c>
      <c r="I112" t="s">
        <v>23</v>
      </c>
      <c r="J112" t="s">
        <v>24</v>
      </c>
      <c r="K112" s="3">
        <v>74.64</v>
      </c>
      <c r="L112" t="s">
        <v>49</v>
      </c>
    </row>
    <row r="113" spans="1:12" x14ac:dyDescent="0.25">
      <c r="A113" s="1">
        <v>45357.489999999612</v>
      </c>
      <c r="B113" s="1">
        <v>45357.499999999614</v>
      </c>
      <c r="C113" t="s">
        <v>41</v>
      </c>
      <c r="D113">
        <v>1</v>
      </c>
      <c r="E113">
        <v>1</v>
      </c>
      <c r="F113" s="1">
        <v>45358.599999999613</v>
      </c>
      <c r="G113" s="1">
        <v>45360.399999999616</v>
      </c>
      <c r="H113" s="2">
        <v>2.9</v>
      </c>
      <c r="I113" t="s">
        <v>23</v>
      </c>
      <c r="J113" t="s">
        <v>24</v>
      </c>
      <c r="K113" s="3">
        <v>58.46</v>
      </c>
      <c r="L113" t="s">
        <v>15</v>
      </c>
    </row>
    <row r="114" spans="1:12" x14ac:dyDescent="0.25">
      <c r="A114" s="1">
        <v>45358.079999999609</v>
      </c>
      <c r="B114" s="1">
        <v>45358.089999999611</v>
      </c>
      <c r="C114" t="s">
        <v>33</v>
      </c>
      <c r="D114">
        <v>5</v>
      </c>
      <c r="E114">
        <v>5</v>
      </c>
      <c r="F114" s="1">
        <v>45359.689999999609</v>
      </c>
      <c r="G114" s="1">
        <v>45362.089999999611</v>
      </c>
      <c r="H114" s="2">
        <v>4</v>
      </c>
      <c r="I114" t="s">
        <v>29</v>
      </c>
      <c r="J114" t="s">
        <v>30</v>
      </c>
      <c r="K114" s="3">
        <v>59.9</v>
      </c>
      <c r="L114" t="s">
        <v>47</v>
      </c>
    </row>
    <row r="115" spans="1:12" x14ac:dyDescent="0.25">
      <c r="A115" s="1">
        <v>45358.669999999605</v>
      </c>
      <c r="B115" s="1">
        <v>45358.679999999607</v>
      </c>
      <c r="C115" t="s">
        <v>45</v>
      </c>
      <c r="D115">
        <v>4</v>
      </c>
      <c r="E115">
        <v>4</v>
      </c>
      <c r="F115" s="1">
        <v>45360.679999999607</v>
      </c>
      <c r="G115" s="1">
        <v>45360.879999999604</v>
      </c>
      <c r="H115" s="2">
        <v>2.2000000000000002</v>
      </c>
      <c r="I115" t="s">
        <v>29</v>
      </c>
      <c r="J115" t="s">
        <v>30</v>
      </c>
      <c r="K115" s="3">
        <v>56.74</v>
      </c>
      <c r="L115" t="s">
        <v>49</v>
      </c>
    </row>
    <row r="116" spans="1:12" x14ac:dyDescent="0.25">
      <c r="A116" s="1">
        <v>45359.259999999602</v>
      </c>
      <c r="B116" s="1">
        <v>45359.269999999604</v>
      </c>
      <c r="C116" t="s">
        <v>16</v>
      </c>
      <c r="D116">
        <v>1</v>
      </c>
      <c r="E116">
        <v>1</v>
      </c>
      <c r="F116" s="1">
        <v>45359.969999999601</v>
      </c>
      <c r="G116" s="1">
        <v>45365.069999999607</v>
      </c>
      <c r="H116" s="2">
        <v>5.8</v>
      </c>
      <c r="I116" t="s">
        <v>29</v>
      </c>
      <c r="J116" t="s">
        <v>30</v>
      </c>
      <c r="K116" s="3">
        <v>86.2</v>
      </c>
      <c r="L116" t="s">
        <v>15</v>
      </c>
    </row>
    <row r="117" spans="1:12" x14ac:dyDescent="0.25">
      <c r="A117" s="1">
        <v>45359.849999999598</v>
      </c>
      <c r="B117" s="1">
        <v>45359.8599999996</v>
      </c>
      <c r="C117" t="s">
        <v>16</v>
      </c>
      <c r="D117">
        <v>1</v>
      </c>
      <c r="E117">
        <v>1</v>
      </c>
      <c r="F117" s="1">
        <v>45360.559999999597</v>
      </c>
      <c r="G117" s="1">
        <v>45363.659999999603</v>
      </c>
      <c r="H117" s="2">
        <v>3.8</v>
      </c>
      <c r="I117" t="s">
        <v>29</v>
      </c>
      <c r="J117" t="s">
        <v>30</v>
      </c>
      <c r="K117" s="3">
        <v>65.36</v>
      </c>
      <c r="L117" t="s">
        <v>47</v>
      </c>
    </row>
    <row r="118" spans="1:12" x14ac:dyDescent="0.25">
      <c r="A118" s="1">
        <v>45360.439999999595</v>
      </c>
      <c r="B118" s="1">
        <v>45360.449999999597</v>
      </c>
      <c r="C118" t="s">
        <v>42</v>
      </c>
      <c r="D118">
        <v>5</v>
      </c>
      <c r="E118">
        <v>5</v>
      </c>
      <c r="F118" s="1">
        <v>45361.449999999597</v>
      </c>
      <c r="G118" s="1">
        <v>45362.449999999597</v>
      </c>
      <c r="H118" s="2">
        <v>2</v>
      </c>
      <c r="I118" t="s">
        <v>26</v>
      </c>
      <c r="J118" t="s">
        <v>27</v>
      </c>
      <c r="K118" s="3">
        <v>39.32</v>
      </c>
      <c r="L118" t="s">
        <v>47</v>
      </c>
    </row>
    <row r="119" spans="1:12" x14ac:dyDescent="0.25">
      <c r="A119" s="1">
        <v>45361.029999999591</v>
      </c>
      <c r="B119" s="1">
        <v>45362.079999999594</v>
      </c>
      <c r="C119" t="s">
        <v>16</v>
      </c>
      <c r="D119">
        <v>1</v>
      </c>
      <c r="E119">
        <v>1</v>
      </c>
      <c r="F119" s="1">
        <v>45364.079999999594</v>
      </c>
      <c r="G119" s="1">
        <v>45366.879999999597</v>
      </c>
      <c r="H119" s="2">
        <v>4.8</v>
      </c>
      <c r="I119" t="s">
        <v>26</v>
      </c>
      <c r="J119" t="s">
        <v>27</v>
      </c>
      <c r="K119" s="3">
        <v>85.47</v>
      </c>
      <c r="L119" t="s">
        <v>49</v>
      </c>
    </row>
    <row r="120" spans="1:12" x14ac:dyDescent="0.25">
      <c r="A120" s="1">
        <v>45361.619999999588</v>
      </c>
      <c r="B120" s="1">
        <v>45362.669999999591</v>
      </c>
      <c r="C120" t="s">
        <v>45</v>
      </c>
      <c r="D120">
        <v>1</v>
      </c>
      <c r="E120">
        <v>1</v>
      </c>
      <c r="F120" s="1">
        <v>45364.469999999594</v>
      </c>
      <c r="G120" s="1">
        <v>45366.469999999594</v>
      </c>
      <c r="H120" s="2">
        <v>3.8</v>
      </c>
      <c r="I120" t="s">
        <v>26</v>
      </c>
      <c r="J120" t="s">
        <v>27</v>
      </c>
      <c r="K120" s="3">
        <v>86.97</v>
      </c>
      <c r="L120" t="s">
        <v>15</v>
      </c>
    </row>
    <row r="121" spans="1:12" x14ac:dyDescent="0.25">
      <c r="A121" s="1">
        <v>45362.209999999584</v>
      </c>
      <c r="B121" s="1">
        <v>45363.259999999587</v>
      </c>
      <c r="C121" t="s">
        <v>19</v>
      </c>
      <c r="D121">
        <v>1</v>
      </c>
      <c r="E121">
        <v>1</v>
      </c>
      <c r="F121" s="1">
        <v>45363.759999999587</v>
      </c>
      <c r="G121" s="1">
        <v>45366.359999999586</v>
      </c>
      <c r="H121" s="2">
        <v>3.1</v>
      </c>
      <c r="I121" t="s">
        <v>26</v>
      </c>
      <c r="J121" t="s">
        <v>27</v>
      </c>
      <c r="K121" s="3">
        <v>72.650000000000006</v>
      </c>
      <c r="L121" t="s">
        <v>47</v>
      </c>
    </row>
    <row r="122" spans="1:12" x14ac:dyDescent="0.25">
      <c r="A122" s="1">
        <v>45362.799999999581</v>
      </c>
      <c r="B122" s="1">
        <v>45363.849999999584</v>
      </c>
      <c r="C122" t="s">
        <v>46</v>
      </c>
      <c r="D122">
        <v>3</v>
      </c>
      <c r="E122">
        <v>3</v>
      </c>
      <c r="F122" s="1">
        <v>45364.849999999584</v>
      </c>
      <c r="G122" s="1">
        <v>45367.149999999587</v>
      </c>
      <c r="H122" s="2">
        <v>3.3</v>
      </c>
      <c r="I122" t="s">
        <v>29</v>
      </c>
      <c r="J122" t="s">
        <v>30</v>
      </c>
      <c r="K122" s="3">
        <v>57.79</v>
      </c>
      <c r="L122" t="s">
        <v>49</v>
      </c>
    </row>
    <row r="123" spans="1:12" x14ac:dyDescent="0.25">
      <c r="A123" s="1">
        <v>45363.389999999577</v>
      </c>
      <c r="B123" s="1">
        <v>45364.43999999958</v>
      </c>
      <c r="C123" t="s">
        <v>43</v>
      </c>
      <c r="D123">
        <v>1</v>
      </c>
      <c r="E123">
        <v>3</v>
      </c>
      <c r="F123" s="1">
        <v>45365.43999999958</v>
      </c>
      <c r="G123" s="1">
        <v>45366.43999999958</v>
      </c>
      <c r="H123" s="2">
        <v>2</v>
      </c>
      <c r="I123" t="s">
        <v>36</v>
      </c>
      <c r="J123" t="s">
        <v>37</v>
      </c>
      <c r="K123" s="3">
        <v>59.47</v>
      </c>
      <c r="L123" t="s">
        <v>15</v>
      </c>
    </row>
    <row r="124" spans="1:12" x14ac:dyDescent="0.25">
      <c r="A124" s="1">
        <v>45363.979999999574</v>
      </c>
      <c r="B124" s="1">
        <v>45365.029999999577</v>
      </c>
      <c r="C124" t="s">
        <v>38</v>
      </c>
      <c r="D124">
        <v>1</v>
      </c>
      <c r="E124">
        <v>1</v>
      </c>
      <c r="F124" s="1">
        <v>45365.629999999575</v>
      </c>
      <c r="G124" s="1">
        <v>45368.929999999578</v>
      </c>
      <c r="H124" s="2">
        <v>3.9</v>
      </c>
      <c r="I124" t="s">
        <v>34</v>
      </c>
      <c r="J124" t="s">
        <v>35</v>
      </c>
      <c r="K124" s="3">
        <v>56.75</v>
      </c>
      <c r="L124" t="s">
        <v>47</v>
      </c>
    </row>
    <row r="125" spans="1:12" x14ac:dyDescent="0.25">
      <c r="A125" s="1">
        <v>45364.56999999957</v>
      </c>
      <c r="B125" s="1">
        <v>45365.619999999573</v>
      </c>
      <c r="C125" t="s">
        <v>33</v>
      </c>
      <c r="D125">
        <v>1</v>
      </c>
      <c r="E125">
        <v>1</v>
      </c>
      <c r="F125" s="1">
        <v>45366.419999999576</v>
      </c>
      <c r="G125" s="1">
        <v>45371.219999999572</v>
      </c>
      <c r="H125" s="2">
        <v>5.6</v>
      </c>
      <c r="I125" t="s">
        <v>34</v>
      </c>
      <c r="J125" t="s">
        <v>35</v>
      </c>
      <c r="K125" s="3">
        <v>88.91</v>
      </c>
      <c r="L125" t="s">
        <v>49</v>
      </c>
    </row>
    <row r="126" spans="1:12" x14ac:dyDescent="0.25">
      <c r="A126" s="1">
        <v>45365.159999999567</v>
      </c>
      <c r="B126" s="1">
        <v>45366.20999999957</v>
      </c>
      <c r="C126" t="s">
        <v>43</v>
      </c>
      <c r="D126">
        <v>1</v>
      </c>
      <c r="E126">
        <v>3</v>
      </c>
      <c r="F126" s="1">
        <v>45366.909999999567</v>
      </c>
      <c r="G126" s="1">
        <v>45370.309999999568</v>
      </c>
      <c r="H126" s="2">
        <v>4.0999999999999996</v>
      </c>
      <c r="I126" t="s">
        <v>31</v>
      </c>
      <c r="J126" t="s">
        <v>32</v>
      </c>
      <c r="K126" s="3">
        <v>68.31</v>
      </c>
      <c r="L126" t="s">
        <v>49</v>
      </c>
    </row>
    <row r="127" spans="1:12" x14ac:dyDescent="0.25">
      <c r="A127" s="1">
        <v>45365.749999999563</v>
      </c>
      <c r="B127" s="1">
        <v>45366.799999999566</v>
      </c>
      <c r="C127" t="s">
        <v>43</v>
      </c>
      <c r="D127">
        <v>1</v>
      </c>
      <c r="E127">
        <v>3</v>
      </c>
      <c r="F127" s="1">
        <v>45367.299999999566</v>
      </c>
      <c r="G127" s="1">
        <v>45367.799999999566</v>
      </c>
      <c r="H127" s="2">
        <v>1</v>
      </c>
      <c r="I127" t="s">
        <v>17</v>
      </c>
      <c r="J127" t="s">
        <v>18</v>
      </c>
      <c r="K127" s="3">
        <v>39.35</v>
      </c>
      <c r="L127" t="s">
        <v>15</v>
      </c>
    </row>
    <row r="128" spans="1:12" x14ac:dyDescent="0.25">
      <c r="A128" s="1">
        <v>45366.33999999956</v>
      </c>
      <c r="B128" s="1">
        <v>45366.352999999559</v>
      </c>
      <c r="C128" t="s">
        <v>44</v>
      </c>
      <c r="D128">
        <v>1</v>
      </c>
      <c r="E128">
        <v>1</v>
      </c>
      <c r="F128" s="1">
        <v>45367.852999999559</v>
      </c>
      <c r="G128" s="1">
        <v>45370.452999999558</v>
      </c>
      <c r="H128" s="2">
        <v>4.0999999999999996</v>
      </c>
      <c r="I128" t="s">
        <v>17</v>
      </c>
      <c r="J128" t="s">
        <v>18</v>
      </c>
      <c r="K128" s="3">
        <v>85.45</v>
      </c>
      <c r="L128" t="s">
        <v>47</v>
      </c>
    </row>
    <row r="129" spans="1:12" x14ac:dyDescent="0.25">
      <c r="A129" s="1">
        <v>45366.929999999556</v>
      </c>
      <c r="B129" s="1">
        <v>45366.942999999555</v>
      </c>
      <c r="C129" t="s">
        <v>16</v>
      </c>
      <c r="D129">
        <v>1</v>
      </c>
      <c r="E129">
        <v>1</v>
      </c>
      <c r="F129" s="1">
        <v>45367.942999999555</v>
      </c>
      <c r="G129" s="1">
        <v>45371.942999999555</v>
      </c>
      <c r="H129" s="2">
        <v>5</v>
      </c>
      <c r="I129" t="s">
        <v>31</v>
      </c>
      <c r="J129" t="s">
        <v>32</v>
      </c>
      <c r="K129" s="3">
        <v>87.42</v>
      </c>
      <c r="L129" t="s">
        <v>15</v>
      </c>
    </row>
    <row r="130" spans="1:12" x14ac:dyDescent="0.25">
      <c r="A130" s="1">
        <v>45367.519999999553</v>
      </c>
      <c r="B130" s="1">
        <v>45367.532999999552</v>
      </c>
      <c r="C130" t="s">
        <v>33</v>
      </c>
      <c r="D130">
        <v>1</v>
      </c>
      <c r="E130">
        <v>1</v>
      </c>
      <c r="F130" s="1">
        <v>45369.532999999552</v>
      </c>
      <c r="G130" s="1">
        <v>45370.932999999553</v>
      </c>
      <c r="H130" s="2">
        <v>3.4</v>
      </c>
      <c r="I130" t="s">
        <v>13</v>
      </c>
      <c r="J130" t="s">
        <v>14</v>
      </c>
      <c r="K130" s="3">
        <v>71.650000000000006</v>
      </c>
      <c r="L130" t="s">
        <v>15</v>
      </c>
    </row>
    <row r="131" spans="1:12" x14ac:dyDescent="0.25">
      <c r="A131" s="1">
        <v>45368.109999999549</v>
      </c>
      <c r="B131" s="1">
        <v>45368.122999999548</v>
      </c>
      <c r="C131" t="s">
        <v>48</v>
      </c>
      <c r="D131">
        <v>1</v>
      </c>
      <c r="E131">
        <v>1</v>
      </c>
      <c r="F131" s="1">
        <v>45368.722999999547</v>
      </c>
      <c r="G131" s="1">
        <v>45370.422999999551</v>
      </c>
      <c r="H131" s="2">
        <v>2.2999999999999998</v>
      </c>
      <c r="I131" t="s">
        <v>17</v>
      </c>
      <c r="J131" t="s">
        <v>18</v>
      </c>
      <c r="K131" s="3">
        <v>57.91</v>
      </c>
      <c r="L131" t="s">
        <v>49</v>
      </c>
    </row>
    <row r="132" spans="1:12" x14ac:dyDescent="0.25">
      <c r="A132" s="1">
        <v>45368.699999999546</v>
      </c>
      <c r="B132" s="1">
        <v>45368.712999999545</v>
      </c>
      <c r="C132" t="s">
        <v>25</v>
      </c>
      <c r="D132">
        <v>1</v>
      </c>
      <c r="E132">
        <v>1</v>
      </c>
      <c r="F132" s="1">
        <v>45370.512999999548</v>
      </c>
      <c r="G132" s="1">
        <v>45371.012999999548</v>
      </c>
      <c r="H132" s="2">
        <v>2.2999999999999998</v>
      </c>
      <c r="I132" t="s">
        <v>20</v>
      </c>
      <c r="J132" t="s">
        <v>21</v>
      </c>
      <c r="K132" s="3">
        <v>58.35</v>
      </c>
      <c r="L132" t="s">
        <v>47</v>
      </c>
    </row>
    <row r="133" spans="1:12" x14ac:dyDescent="0.25">
      <c r="A133" s="1">
        <v>45369.289999999542</v>
      </c>
      <c r="B133" s="1">
        <v>45369.302999999541</v>
      </c>
      <c r="C133" t="s">
        <v>45</v>
      </c>
      <c r="D133">
        <v>1</v>
      </c>
      <c r="E133">
        <v>1</v>
      </c>
      <c r="F133" s="1">
        <v>45370.302999999541</v>
      </c>
      <c r="G133" s="1">
        <v>45371.90299999954</v>
      </c>
      <c r="H133" s="2">
        <v>2.6</v>
      </c>
      <c r="I133" t="s">
        <v>13</v>
      </c>
      <c r="J133" t="s">
        <v>14</v>
      </c>
      <c r="K133" s="3">
        <v>56.12</v>
      </c>
      <c r="L133" t="s">
        <v>47</v>
      </c>
    </row>
    <row r="134" spans="1:12" x14ac:dyDescent="0.25">
      <c r="A134" s="1">
        <v>45369.879999999539</v>
      </c>
      <c r="B134" s="1">
        <v>45369.892999999538</v>
      </c>
      <c r="C134" t="s">
        <v>22</v>
      </c>
      <c r="D134">
        <v>4</v>
      </c>
      <c r="E134">
        <v>8</v>
      </c>
      <c r="F134" s="1">
        <v>45371.792999999539</v>
      </c>
      <c r="G134" s="1">
        <v>45375.492999999537</v>
      </c>
      <c r="H134" s="2">
        <v>5.6</v>
      </c>
      <c r="I134" t="s">
        <v>23</v>
      </c>
      <c r="J134" t="s">
        <v>24</v>
      </c>
      <c r="K134" s="3">
        <v>85.54</v>
      </c>
      <c r="L134" t="s">
        <v>47</v>
      </c>
    </row>
    <row r="135" spans="1:12" x14ac:dyDescent="0.25">
      <c r="A135" s="1">
        <v>45370.469999999536</v>
      </c>
      <c r="B135" s="1">
        <v>45370.482999999535</v>
      </c>
      <c r="C135" t="s">
        <v>28</v>
      </c>
      <c r="D135">
        <v>1</v>
      </c>
      <c r="E135">
        <v>1</v>
      </c>
      <c r="F135" s="1">
        <v>45371.982999999535</v>
      </c>
      <c r="G135" s="1">
        <v>45375.482999999535</v>
      </c>
      <c r="H135" s="2">
        <v>5</v>
      </c>
      <c r="I135" t="s">
        <v>26</v>
      </c>
      <c r="J135" t="s">
        <v>27</v>
      </c>
      <c r="K135" s="3">
        <v>67.959999999999994</v>
      </c>
      <c r="L135" t="s">
        <v>49</v>
      </c>
    </row>
    <row r="136" spans="1:12" x14ac:dyDescent="0.25">
      <c r="A136" s="1">
        <v>45371.059999999532</v>
      </c>
      <c r="B136" s="1">
        <v>45371.072999999531</v>
      </c>
      <c r="C136" t="s">
        <v>39</v>
      </c>
      <c r="D136">
        <v>4</v>
      </c>
      <c r="E136">
        <v>8</v>
      </c>
      <c r="F136" s="1">
        <v>45372.772999999528</v>
      </c>
      <c r="G136" s="1">
        <v>45373.572997685187</v>
      </c>
      <c r="H136" s="2">
        <v>2.5</v>
      </c>
      <c r="I136" t="s">
        <v>29</v>
      </c>
      <c r="J136" t="s">
        <v>30</v>
      </c>
      <c r="K136" s="3">
        <v>35.83</v>
      </c>
      <c r="L136" t="s">
        <v>15</v>
      </c>
    </row>
    <row r="137" spans="1:12" x14ac:dyDescent="0.25">
      <c r="A137" s="1">
        <v>45371.649999999529</v>
      </c>
      <c r="B137" s="1">
        <v>45371.659999999531</v>
      </c>
      <c r="C137" t="s">
        <v>46</v>
      </c>
      <c r="D137">
        <v>1</v>
      </c>
      <c r="E137">
        <v>1</v>
      </c>
      <c r="F137" s="1">
        <v>45373.359999999528</v>
      </c>
      <c r="G137" s="1">
        <v>45377.059999999532</v>
      </c>
      <c r="H137" s="2">
        <v>5.4</v>
      </c>
      <c r="I137" t="s">
        <v>31</v>
      </c>
      <c r="J137" t="s">
        <v>32</v>
      </c>
      <c r="K137" s="3">
        <v>87.73</v>
      </c>
      <c r="L137" t="s">
        <v>47</v>
      </c>
    </row>
    <row r="138" spans="1:12" x14ac:dyDescent="0.25">
      <c r="A138" s="1">
        <v>45372.239999999525</v>
      </c>
      <c r="B138" s="1">
        <v>45372.249999999527</v>
      </c>
      <c r="C138" t="s">
        <v>46</v>
      </c>
      <c r="D138">
        <v>1</v>
      </c>
      <c r="E138">
        <v>1</v>
      </c>
      <c r="F138" s="1">
        <v>45372.849999999526</v>
      </c>
      <c r="G138" s="1">
        <v>45375.349999999526</v>
      </c>
      <c r="H138" s="2">
        <v>3.1</v>
      </c>
      <c r="I138" t="s">
        <v>34</v>
      </c>
      <c r="J138" t="s">
        <v>35</v>
      </c>
      <c r="K138" s="3">
        <v>86.31</v>
      </c>
      <c r="L138" t="s">
        <v>15</v>
      </c>
    </row>
    <row r="139" spans="1:12" x14ac:dyDescent="0.25">
      <c r="A139" s="1">
        <v>45372.829999999522</v>
      </c>
      <c r="B139" s="1">
        <v>45372.839999999524</v>
      </c>
      <c r="C139" t="s">
        <v>45</v>
      </c>
      <c r="D139">
        <v>1</v>
      </c>
      <c r="E139">
        <v>1</v>
      </c>
      <c r="F139" s="1">
        <v>45374.039999999521</v>
      </c>
      <c r="G139" s="1">
        <v>45377.139999999526</v>
      </c>
      <c r="H139" s="2">
        <v>4.3</v>
      </c>
      <c r="I139" t="s">
        <v>36</v>
      </c>
      <c r="J139" t="s">
        <v>37</v>
      </c>
      <c r="K139" s="3">
        <v>72.02</v>
      </c>
      <c r="L139" t="s">
        <v>47</v>
      </c>
    </row>
    <row r="140" spans="1:12" x14ac:dyDescent="0.25">
      <c r="A140" s="1">
        <v>45373.419999999518</v>
      </c>
      <c r="B140" s="1">
        <v>45373.42999999952</v>
      </c>
      <c r="C140" t="s">
        <v>42</v>
      </c>
      <c r="D140">
        <v>1</v>
      </c>
      <c r="E140">
        <v>1</v>
      </c>
      <c r="F140" s="1">
        <v>45374.529999999519</v>
      </c>
      <c r="G140" s="1">
        <v>45377.42999999952</v>
      </c>
      <c r="H140" s="2">
        <v>4</v>
      </c>
      <c r="I140" t="s">
        <v>36</v>
      </c>
      <c r="J140" t="s">
        <v>37</v>
      </c>
      <c r="K140" s="3">
        <v>57.85</v>
      </c>
      <c r="L140" t="s">
        <v>49</v>
      </c>
    </row>
    <row r="141" spans="1:12" x14ac:dyDescent="0.25">
      <c r="A141" s="1">
        <v>45374.009999999515</v>
      </c>
      <c r="B141" s="1">
        <v>45374.019999999517</v>
      </c>
      <c r="C141" t="s">
        <v>22</v>
      </c>
      <c r="D141">
        <v>1</v>
      </c>
      <c r="E141">
        <v>2</v>
      </c>
      <c r="F141" s="1">
        <v>45375.219999999514</v>
      </c>
      <c r="G141" s="1">
        <v>45377.019999999517</v>
      </c>
      <c r="H141" s="2">
        <v>3</v>
      </c>
      <c r="I141" t="s">
        <v>36</v>
      </c>
      <c r="J141" t="s">
        <v>37</v>
      </c>
      <c r="K141" s="3">
        <v>56.75</v>
      </c>
      <c r="L141" t="s">
        <v>15</v>
      </c>
    </row>
    <row r="142" spans="1:12" x14ac:dyDescent="0.25">
      <c r="A142" s="1">
        <v>45374.599999999511</v>
      </c>
      <c r="B142" s="1">
        <v>45374.609999999513</v>
      </c>
      <c r="C142" t="s">
        <v>12</v>
      </c>
      <c r="D142">
        <v>1</v>
      </c>
      <c r="E142">
        <v>1</v>
      </c>
      <c r="F142" s="1">
        <v>45376.509999999515</v>
      </c>
      <c r="G142" s="1">
        <v>45377.609999999513</v>
      </c>
      <c r="H142" s="2">
        <v>3</v>
      </c>
      <c r="I142" t="s">
        <v>36</v>
      </c>
      <c r="J142" t="s">
        <v>37</v>
      </c>
      <c r="K142" s="3">
        <v>55.54</v>
      </c>
      <c r="L142" t="s">
        <v>47</v>
      </c>
    </row>
    <row r="143" spans="1:12" x14ac:dyDescent="0.25">
      <c r="A143" s="1">
        <v>45375.189999999508</v>
      </c>
      <c r="B143" s="1">
        <v>45375.19999999951</v>
      </c>
      <c r="C143" t="s">
        <v>16</v>
      </c>
      <c r="D143">
        <v>3</v>
      </c>
      <c r="E143">
        <v>3</v>
      </c>
      <c r="F143" s="1">
        <v>45376.899999999507</v>
      </c>
      <c r="G143" s="1">
        <v>45380.69999999951</v>
      </c>
      <c r="H143" s="2">
        <v>5.5</v>
      </c>
      <c r="I143" t="s">
        <v>36</v>
      </c>
      <c r="J143" t="s">
        <v>37</v>
      </c>
      <c r="K143" s="3">
        <v>88.68</v>
      </c>
      <c r="L143" t="s">
        <v>49</v>
      </c>
    </row>
    <row r="144" spans="1:12" x14ac:dyDescent="0.25">
      <c r="A144" s="1">
        <v>45375.779999999504</v>
      </c>
      <c r="B144" s="1">
        <v>45375.789999999506</v>
      </c>
      <c r="C144" t="s">
        <v>46</v>
      </c>
      <c r="D144">
        <v>1</v>
      </c>
      <c r="E144">
        <v>1</v>
      </c>
      <c r="F144" s="1">
        <v>45377.189999999508</v>
      </c>
      <c r="G144" s="1">
        <v>45379.489999999503</v>
      </c>
      <c r="H144" s="2">
        <v>3.7</v>
      </c>
      <c r="I144" t="s">
        <v>36</v>
      </c>
      <c r="J144" t="s">
        <v>37</v>
      </c>
      <c r="K144" s="3">
        <v>69.16</v>
      </c>
      <c r="L144" t="s">
        <v>15</v>
      </c>
    </row>
    <row r="145" spans="1:12" x14ac:dyDescent="0.25">
      <c r="A145" s="1">
        <v>45376.369999999501</v>
      </c>
      <c r="B145" s="1">
        <v>45376.379999999503</v>
      </c>
      <c r="C145" t="s">
        <v>19</v>
      </c>
      <c r="D145">
        <v>1</v>
      </c>
      <c r="E145">
        <v>1</v>
      </c>
      <c r="F145" s="1">
        <v>45378.279999999504</v>
      </c>
      <c r="G145" s="1">
        <v>45378.779999999504</v>
      </c>
      <c r="H145" s="2">
        <v>2.4</v>
      </c>
      <c r="I145" t="s">
        <v>23</v>
      </c>
      <c r="J145" t="s">
        <v>24</v>
      </c>
      <c r="K145" s="3">
        <v>36.81</v>
      </c>
      <c r="L145" t="s">
        <v>49</v>
      </c>
    </row>
    <row r="146" spans="1:12" x14ac:dyDescent="0.25">
      <c r="A146" s="1">
        <v>45376.959999999497</v>
      </c>
      <c r="B146" s="1">
        <v>45378.0099999995</v>
      </c>
      <c r="C146" t="s">
        <v>45</v>
      </c>
      <c r="D146">
        <v>3</v>
      </c>
      <c r="E146">
        <v>3</v>
      </c>
      <c r="F146" s="1">
        <v>45378.5099999995</v>
      </c>
      <c r="G146" s="1">
        <v>45382.309999999503</v>
      </c>
      <c r="H146" s="2">
        <v>4.3</v>
      </c>
      <c r="I146" t="s">
        <v>23</v>
      </c>
      <c r="J146" t="s">
        <v>24</v>
      </c>
      <c r="K146" s="3">
        <v>86.86</v>
      </c>
      <c r="L146" t="s">
        <v>15</v>
      </c>
    </row>
    <row r="147" spans="1:12" x14ac:dyDescent="0.25">
      <c r="A147" s="1">
        <v>45377.549999999494</v>
      </c>
      <c r="B147" s="1">
        <v>45378.599999999497</v>
      </c>
      <c r="C147" t="s">
        <v>38</v>
      </c>
      <c r="D147">
        <v>1</v>
      </c>
      <c r="E147">
        <v>1</v>
      </c>
      <c r="F147" s="1">
        <v>45379.799999999494</v>
      </c>
      <c r="G147" s="1">
        <v>45383.299999999494</v>
      </c>
      <c r="H147" s="2">
        <v>4.7</v>
      </c>
      <c r="I147" t="s">
        <v>23</v>
      </c>
      <c r="J147" t="s">
        <v>24</v>
      </c>
      <c r="K147" s="3">
        <v>89.89</v>
      </c>
      <c r="L147" t="s">
        <v>47</v>
      </c>
    </row>
    <row r="148" spans="1:12" x14ac:dyDescent="0.25">
      <c r="A148" s="1">
        <v>45378.13999999949</v>
      </c>
      <c r="B148" s="1">
        <v>45379.189999999493</v>
      </c>
      <c r="C148" t="s">
        <v>45</v>
      </c>
      <c r="D148">
        <v>1</v>
      </c>
      <c r="E148">
        <v>1</v>
      </c>
      <c r="F148" s="1">
        <v>45380.38999999949</v>
      </c>
      <c r="G148" s="1">
        <v>45382.989999999496</v>
      </c>
      <c r="H148" s="2">
        <v>3.8</v>
      </c>
      <c r="I148" t="s">
        <v>29</v>
      </c>
      <c r="J148" t="s">
        <v>30</v>
      </c>
      <c r="K148" s="3">
        <v>73.69</v>
      </c>
      <c r="L148" t="s">
        <v>47</v>
      </c>
    </row>
    <row r="149" spans="1:12" x14ac:dyDescent="0.25">
      <c r="A149" s="1">
        <v>45378.729999999487</v>
      </c>
      <c r="B149" s="1">
        <v>45379.77999999949</v>
      </c>
      <c r="C149" t="s">
        <v>12</v>
      </c>
      <c r="D149">
        <v>1</v>
      </c>
      <c r="E149">
        <v>1</v>
      </c>
      <c r="F149" s="1">
        <v>45380.879999999488</v>
      </c>
      <c r="G149" s="1">
        <v>45383.479999999487</v>
      </c>
      <c r="H149" s="2">
        <v>3.7</v>
      </c>
      <c r="I149" t="s">
        <v>29</v>
      </c>
      <c r="J149" t="s">
        <v>30</v>
      </c>
      <c r="K149" s="3">
        <v>57.730000000000004</v>
      </c>
      <c r="L149" t="s">
        <v>49</v>
      </c>
    </row>
    <row r="150" spans="1:12" x14ac:dyDescent="0.25">
      <c r="A150" s="1">
        <v>45379.319999999483</v>
      </c>
      <c r="B150" s="1">
        <v>45380.369999999486</v>
      </c>
      <c r="C150" t="s">
        <v>45</v>
      </c>
      <c r="D150">
        <v>1</v>
      </c>
      <c r="E150">
        <v>1</v>
      </c>
      <c r="F150" s="1">
        <v>45382.269999999487</v>
      </c>
      <c r="G150" s="1">
        <v>45384.369999999486</v>
      </c>
      <c r="H150" s="2">
        <v>4</v>
      </c>
      <c r="I150" t="s">
        <v>29</v>
      </c>
      <c r="J150" t="s">
        <v>30</v>
      </c>
      <c r="K150" s="3">
        <v>56.57</v>
      </c>
      <c r="L150" t="s">
        <v>15</v>
      </c>
    </row>
    <row r="151" spans="1:12" x14ac:dyDescent="0.25">
      <c r="A151" s="1">
        <v>45379.90999999948</v>
      </c>
      <c r="B151" s="1">
        <v>45380.959999999483</v>
      </c>
      <c r="C151" t="s">
        <v>19</v>
      </c>
      <c r="D151">
        <v>1</v>
      </c>
      <c r="E151">
        <v>1</v>
      </c>
      <c r="F151" s="1">
        <v>45381.859999999484</v>
      </c>
      <c r="G151" s="1">
        <v>45384.759999999485</v>
      </c>
      <c r="H151" s="2">
        <v>3.8</v>
      </c>
      <c r="I151" t="s">
        <v>29</v>
      </c>
      <c r="J151" t="s">
        <v>30</v>
      </c>
      <c r="K151" s="3">
        <v>57.86</v>
      </c>
      <c r="L151" t="s">
        <v>47</v>
      </c>
    </row>
    <row r="152" spans="1:12" x14ac:dyDescent="0.25">
      <c r="A152" s="1">
        <v>45380.499999999476</v>
      </c>
      <c r="B152" s="1">
        <v>45381.549999999479</v>
      </c>
      <c r="C152" t="s">
        <v>46</v>
      </c>
      <c r="D152">
        <v>3</v>
      </c>
      <c r="E152">
        <v>3</v>
      </c>
      <c r="F152" s="1">
        <v>45382.049999999479</v>
      </c>
      <c r="G152" s="1">
        <v>45386.649999999478</v>
      </c>
      <c r="H152" s="2">
        <v>5.0999999999999996</v>
      </c>
      <c r="I152" t="s">
        <v>26</v>
      </c>
      <c r="J152" t="s">
        <v>27</v>
      </c>
      <c r="K152" s="3">
        <v>89.64</v>
      </c>
      <c r="L152" t="s">
        <v>15</v>
      </c>
    </row>
    <row r="153" spans="1:12" x14ac:dyDescent="0.25">
      <c r="A153" s="1">
        <v>45381.089999999473</v>
      </c>
      <c r="B153" s="1">
        <v>45382.139999999476</v>
      </c>
      <c r="C153" t="s">
        <v>22</v>
      </c>
      <c r="D153">
        <v>1</v>
      </c>
      <c r="E153">
        <v>2</v>
      </c>
      <c r="F153" s="1">
        <v>45383.039999999477</v>
      </c>
      <c r="G153" s="1">
        <v>45385.939999999478</v>
      </c>
      <c r="H153" s="2">
        <v>3.8</v>
      </c>
      <c r="I153" t="s">
        <v>26</v>
      </c>
      <c r="J153" t="s">
        <v>27</v>
      </c>
      <c r="K153" s="3">
        <v>69.28</v>
      </c>
      <c r="L153" t="s">
        <v>47</v>
      </c>
    </row>
    <row r="154" spans="1:12" x14ac:dyDescent="0.25">
      <c r="A154" s="1">
        <v>45381.679999999469</v>
      </c>
      <c r="B154" s="1">
        <v>45382.729999999472</v>
      </c>
      <c r="C154" t="s">
        <v>44</v>
      </c>
      <c r="D154">
        <v>1</v>
      </c>
      <c r="E154">
        <v>1</v>
      </c>
      <c r="F154" s="1">
        <v>45384.229999999472</v>
      </c>
      <c r="G154" s="1">
        <v>45384.929999999469</v>
      </c>
      <c r="H154" s="2">
        <v>2.2000000000000002</v>
      </c>
      <c r="I154" t="s">
        <v>26</v>
      </c>
      <c r="J154" t="s">
        <v>27</v>
      </c>
      <c r="K154" s="3">
        <v>35.44</v>
      </c>
      <c r="L154" t="s">
        <v>49</v>
      </c>
    </row>
    <row r="155" spans="1:12" x14ac:dyDescent="0.25">
      <c r="A155" s="1">
        <v>45382.269999999466</v>
      </c>
      <c r="B155" s="1">
        <v>45382.282999999465</v>
      </c>
      <c r="C155" t="s">
        <v>41</v>
      </c>
      <c r="D155">
        <v>1</v>
      </c>
      <c r="E155">
        <v>1</v>
      </c>
      <c r="F155" s="1">
        <v>45384.082999999468</v>
      </c>
      <c r="G155" s="1">
        <v>45387.882999999463</v>
      </c>
      <c r="H155" s="2">
        <v>5.6</v>
      </c>
      <c r="I155" t="s">
        <v>26</v>
      </c>
      <c r="J155" t="s">
        <v>27</v>
      </c>
      <c r="K155" s="3">
        <v>85.91</v>
      </c>
      <c r="L155" t="s">
        <v>15</v>
      </c>
    </row>
    <row r="156" spans="1:12" x14ac:dyDescent="0.25">
      <c r="A156" s="1">
        <v>45382.859999999462</v>
      </c>
      <c r="B156" s="1">
        <v>45382.872999999461</v>
      </c>
      <c r="C156" t="s">
        <v>43</v>
      </c>
      <c r="D156">
        <v>3</v>
      </c>
      <c r="E156">
        <v>9</v>
      </c>
      <c r="F156" s="1">
        <v>45383.47299999946</v>
      </c>
      <c r="G156" s="1">
        <v>45387.772999999463</v>
      </c>
      <c r="H156" s="2">
        <v>4.9000000000000004</v>
      </c>
      <c r="I156" t="s">
        <v>29</v>
      </c>
      <c r="J156" t="s">
        <v>30</v>
      </c>
      <c r="K156" s="3">
        <v>89.18</v>
      </c>
      <c r="L156" t="s">
        <v>49</v>
      </c>
    </row>
    <row r="157" spans="1:12" x14ac:dyDescent="0.25">
      <c r="A157" s="1">
        <v>45383.449999999459</v>
      </c>
      <c r="B157" s="1">
        <v>45383.462999999458</v>
      </c>
      <c r="C157" t="s">
        <v>19</v>
      </c>
      <c r="D157">
        <v>1</v>
      </c>
      <c r="E157">
        <v>1</v>
      </c>
      <c r="F157" s="1">
        <v>45384.562999999456</v>
      </c>
      <c r="G157" s="1">
        <v>45387.162999999455</v>
      </c>
      <c r="H157" s="2">
        <v>3.7</v>
      </c>
      <c r="I157" t="s">
        <v>36</v>
      </c>
      <c r="J157" t="s">
        <v>37</v>
      </c>
      <c r="K157" s="3">
        <v>71.22</v>
      </c>
      <c r="L157" t="s">
        <v>47</v>
      </c>
    </row>
    <row r="158" spans="1:12" x14ac:dyDescent="0.25">
      <c r="A158" s="1">
        <v>45384.039999999455</v>
      </c>
      <c r="B158" s="1">
        <v>45384.052999999454</v>
      </c>
      <c r="C158" t="s">
        <v>39</v>
      </c>
      <c r="D158">
        <v>5</v>
      </c>
      <c r="E158">
        <v>10</v>
      </c>
      <c r="F158" s="1">
        <v>45385.252999999451</v>
      </c>
      <c r="G158" s="1">
        <v>45387.352999999457</v>
      </c>
      <c r="H158" s="2">
        <v>3.3</v>
      </c>
      <c r="I158" t="s">
        <v>34</v>
      </c>
      <c r="J158" t="s">
        <v>35</v>
      </c>
      <c r="K158" s="3">
        <v>56.97</v>
      </c>
      <c r="L158" t="s">
        <v>47</v>
      </c>
    </row>
    <row r="159" spans="1:12" x14ac:dyDescent="0.25">
      <c r="A159" s="1">
        <v>45384.629999999452</v>
      </c>
      <c r="B159" s="1">
        <v>45384.642999999451</v>
      </c>
      <c r="C159" t="s">
        <v>44</v>
      </c>
      <c r="D159">
        <v>1</v>
      </c>
      <c r="E159">
        <v>1</v>
      </c>
      <c r="F159" s="1">
        <v>45385.442999999454</v>
      </c>
      <c r="G159" s="1">
        <v>45386.942999999454</v>
      </c>
      <c r="H159" s="2">
        <v>2.2999999999999998</v>
      </c>
      <c r="I159" t="s">
        <v>34</v>
      </c>
      <c r="J159" t="s">
        <v>35</v>
      </c>
      <c r="K159" s="3">
        <v>56.69</v>
      </c>
      <c r="L159" t="s">
        <v>49</v>
      </c>
    </row>
    <row r="160" spans="1:12" x14ac:dyDescent="0.25">
      <c r="A160" s="1">
        <v>45385.219999999448</v>
      </c>
      <c r="B160" s="1">
        <v>45385.232999999447</v>
      </c>
      <c r="C160" t="s">
        <v>45</v>
      </c>
      <c r="D160">
        <v>1</v>
      </c>
      <c r="E160">
        <v>1</v>
      </c>
      <c r="F160" s="1">
        <v>45385.832999999446</v>
      </c>
      <c r="G160" s="1">
        <v>45387.632999999449</v>
      </c>
      <c r="H160" s="2">
        <v>2.4</v>
      </c>
      <c r="I160" t="s">
        <v>31</v>
      </c>
      <c r="J160" t="s">
        <v>32</v>
      </c>
      <c r="K160" s="3">
        <v>58.01</v>
      </c>
      <c r="L160" t="s">
        <v>49</v>
      </c>
    </row>
    <row r="161" spans="1:12" x14ac:dyDescent="0.25">
      <c r="A161" s="1">
        <v>45385.809999999445</v>
      </c>
      <c r="B161" s="1">
        <v>45385.822999999444</v>
      </c>
      <c r="C161" t="s">
        <v>12</v>
      </c>
      <c r="D161">
        <v>4</v>
      </c>
      <c r="E161">
        <v>4</v>
      </c>
      <c r="F161" s="1">
        <v>45387.722999999445</v>
      </c>
      <c r="G161" s="1">
        <v>45390.822999999444</v>
      </c>
      <c r="H161" s="2">
        <v>5</v>
      </c>
      <c r="I161" t="s">
        <v>17</v>
      </c>
      <c r="J161" t="s">
        <v>18</v>
      </c>
      <c r="K161" s="3">
        <v>89.6</v>
      </c>
      <c r="L161" t="s">
        <v>15</v>
      </c>
    </row>
    <row r="162" spans="1:12" x14ac:dyDescent="0.25">
      <c r="A162" s="1">
        <v>45386.399999999441</v>
      </c>
      <c r="B162" s="1">
        <v>45386.41299999944</v>
      </c>
      <c r="C162" t="s">
        <v>19</v>
      </c>
      <c r="D162">
        <v>1</v>
      </c>
      <c r="E162">
        <v>1</v>
      </c>
      <c r="F162" s="1">
        <v>45387.512999999439</v>
      </c>
      <c r="G162" s="1">
        <v>45390.812999999442</v>
      </c>
      <c r="H162" s="2">
        <v>4.4000000000000004</v>
      </c>
      <c r="I162" t="s">
        <v>20</v>
      </c>
      <c r="J162" t="s">
        <v>21</v>
      </c>
      <c r="K162" s="3">
        <v>65.06</v>
      </c>
      <c r="L162" t="s">
        <v>49</v>
      </c>
    </row>
    <row r="163" spans="1:12" x14ac:dyDescent="0.25">
      <c r="A163" s="1">
        <v>45386.989999999438</v>
      </c>
      <c r="B163" s="1">
        <v>45387.002999999437</v>
      </c>
      <c r="C163" t="s">
        <v>12</v>
      </c>
      <c r="D163">
        <v>3</v>
      </c>
      <c r="E163">
        <v>3</v>
      </c>
      <c r="F163" s="1">
        <v>45388.902999999438</v>
      </c>
      <c r="G163" s="1">
        <v>45389.80299999944</v>
      </c>
      <c r="H163" s="2">
        <v>2.8</v>
      </c>
      <c r="I163" t="s">
        <v>13</v>
      </c>
      <c r="J163" t="s">
        <v>14</v>
      </c>
      <c r="K163" s="3">
        <v>35.950000000000003</v>
      </c>
      <c r="L163" t="s">
        <v>49</v>
      </c>
    </row>
    <row r="164" spans="1:12" x14ac:dyDescent="0.25">
      <c r="A164" s="1">
        <v>45387.579999999434</v>
      </c>
      <c r="B164" s="1">
        <v>45387.589999999436</v>
      </c>
      <c r="C164" t="s">
        <v>46</v>
      </c>
      <c r="D164">
        <v>1</v>
      </c>
      <c r="E164">
        <v>1</v>
      </c>
      <c r="F164" s="1">
        <v>45388.989999999438</v>
      </c>
      <c r="G164" s="1">
        <v>45391.989999999438</v>
      </c>
      <c r="H164" s="2">
        <v>4.4000000000000004</v>
      </c>
      <c r="I164" t="s">
        <v>23</v>
      </c>
      <c r="J164" t="s">
        <v>24</v>
      </c>
      <c r="K164" s="3">
        <v>88.1</v>
      </c>
      <c r="L164" t="s">
        <v>49</v>
      </c>
    </row>
    <row r="165" spans="1:12" x14ac:dyDescent="0.25">
      <c r="A165" s="1">
        <v>45388.169999999431</v>
      </c>
      <c r="B165" s="1">
        <v>45388.179999999433</v>
      </c>
      <c r="C165" t="s">
        <v>43</v>
      </c>
      <c r="D165">
        <v>1</v>
      </c>
      <c r="E165">
        <v>3</v>
      </c>
      <c r="F165" s="1">
        <v>45389.079999999434</v>
      </c>
      <c r="G165" s="1">
        <v>45392.079999999434</v>
      </c>
      <c r="H165" s="2">
        <v>3.9</v>
      </c>
      <c r="I165" t="s">
        <v>26</v>
      </c>
      <c r="J165" t="s">
        <v>27</v>
      </c>
      <c r="K165" s="3">
        <v>86.05</v>
      </c>
      <c r="L165" t="s">
        <v>47</v>
      </c>
    </row>
    <row r="166" spans="1:12" x14ac:dyDescent="0.25">
      <c r="A166" s="1">
        <v>45388.759999999427</v>
      </c>
      <c r="B166" s="1">
        <v>45388.769999999429</v>
      </c>
      <c r="C166" t="s">
        <v>41</v>
      </c>
      <c r="D166">
        <v>1</v>
      </c>
      <c r="E166">
        <v>1</v>
      </c>
      <c r="F166" s="1">
        <v>45390.669999999431</v>
      </c>
      <c r="G166" s="1">
        <v>45392.469999999426</v>
      </c>
      <c r="H166" s="2">
        <v>3.7</v>
      </c>
      <c r="I166" t="s">
        <v>29</v>
      </c>
      <c r="J166" t="s">
        <v>30</v>
      </c>
      <c r="K166" s="3">
        <v>70.3</v>
      </c>
      <c r="L166" t="s">
        <v>15</v>
      </c>
    </row>
    <row r="167" spans="1:12" x14ac:dyDescent="0.25">
      <c r="A167" s="1">
        <v>45389.349999999424</v>
      </c>
      <c r="B167" s="1">
        <v>45389.359999999426</v>
      </c>
      <c r="C167" t="s">
        <v>41</v>
      </c>
      <c r="D167">
        <v>1</v>
      </c>
      <c r="E167">
        <v>1</v>
      </c>
      <c r="F167" s="1">
        <v>45389.959999999424</v>
      </c>
      <c r="G167" s="1">
        <v>45391.559999999423</v>
      </c>
      <c r="H167" s="2">
        <v>2.2000000000000002</v>
      </c>
      <c r="I167" t="s">
        <v>31</v>
      </c>
      <c r="J167" t="s">
        <v>32</v>
      </c>
      <c r="K167" s="3">
        <v>58.45</v>
      </c>
      <c r="L167" t="s">
        <v>15</v>
      </c>
    </row>
    <row r="168" spans="1:12" x14ac:dyDescent="0.25">
      <c r="A168" s="1">
        <v>45389.93999999942</v>
      </c>
      <c r="B168" s="1">
        <v>45389.949999999422</v>
      </c>
      <c r="C168" t="s">
        <v>42</v>
      </c>
      <c r="D168">
        <v>1</v>
      </c>
      <c r="E168">
        <v>1</v>
      </c>
      <c r="F168" s="1">
        <v>45390.649999999419</v>
      </c>
      <c r="G168" s="1">
        <v>45393.349999999424</v>
      </c>
      <c r="H168" s="2">
        <v>3.4</v>
      </c>
      <c r="I168" t="s">
        <v>34</v>
      </c>
      <c r="J168" t="s">
        <v>35</v>
      </c>
      <c r="K168" s="3">
        <v>56.54</v>
      </c>
      <c r="L168" t="s">
        <v>15</v>
      </c>
    </row>
    <row r="169" spans="1:12" x14ac:dyDescent="0.25">
      <c r="A169" s="1">
        <v>45390.529999999417</v>
      </c>
      <c r="B169" s="1">
        <v>45390.539999999419</v>
      </c>
      <c r="C169" t="s">
        <v>42</v>
      </c>
      <c r="D169">
        <v>1</v>
      </c>
      <c r="E169">
        <v>1</v>
      </c>
      <c r="F169" s="1">
        <v>45391.839999999422</v>
      </c>
      <c r="G169" s="1">
        <v>45394.039999999419</v>
      </c>
      <c r="H169" s="2">
        <v>3.5</v>
      </c>
      <c r="I169" t="s">
        <v>36</v>
      </c>
      <c r="J169" t="s">
        <v>37</v>
      </c>
      <c r="K169" s="3">
        <v>57.36</v>
      </c>
      <c r="L169" t="s">
        <v>49</v>
      </c>
    </row>
    <row r="170" spans="1:12" x14ac:dyDescent="0.25">
      <c r="A170" s="1">
        <v>45391.119999999413</v>
      </c>
      <c r="B170" s="1">
        <v>45391.129999999415</v>
      </c>
      <c r="C170" t="s">
        <v>33</v>
      </c>
      <c r="D170">
        <v>1</v>
      </c>
      <c r="E170">
        <v>1</v>
      </c>
      <c r="F170" s="1">
        <v>45392.529999999417</v>
      </c>
      <c r="G170" s="1">
        <v>45395.929999999418</v>
      </c>
      <c r="H170" s="2">
        <v>4.8</v>
      </c>
      <c r="I170" t="s">
        <v>36</v>
      </c>
      <c r="J170" t="s">
        <v>37</v>
      </c>
      <c r="K170" s="3">
        <v>89.68</v>
      </c>
      <c r="L170" t="s">
        <v>15</v>
      </c>
    </row>
    <row r="171" spans="1:12" x14ac:dyDescent="0.25">
      <c r="A171" s="1">
        <v>45391.70999999941</v>
      </c>
      <c r="B171" s="1">
        <v>45391.719999999412</v>
      </c>
      <c r="C171" t="s">
        <v>38</v>
      </c>
      <c r="D171">
        <v>1</v>
      </c>
      <c r="E171">
        <v>1</v>
      </c>
      <c r="F171" s="1">
        <v>45392.31999999941</v>
      </c>
      <c r="G171" s="1">
        <v>45395.919999999409</v>
      </c>
      <c r="H171" s="2">
        <v>4.2</v>
      </c>
      <c r="I171" t="s">
        <v>36</v>
      </c>
      <c r="J171" t="s">
        <v>37</v>
      </c>
      <c r="K171" s="3">
        <v>65.36</v>
      </c>
      <c r="L171" t="s">
        <v>47</v>
      </c>
    </row>
    <row r="172" spans="1:12" x14ac:dyDescent="0.25">
      <c r="A172" s="1">
        <v>45392.299999999406</v>
      </c>
      <c r="B172" s="1">
        <v>45392.309999999408</v>
      </c>
      <c r="C172" t="s">
        <v>42</v>
      </c>
      <c r="D172">
        <v>5</v>
      </c>
      <c r="E172">
        <v>5</v>
      </c>
      <c r="F172" s="1">
        <v>45392.809999999408</v>
      </c>
      <c r="G172" s="1">
        <v>45394.20999999941</v>
      </c>
      <c r="H172" s="2">
        <v>1.9</v>
      </c>
      <c r="I172" t="s">
        <v>36</v>
      </c>
      <c r="J172" t="s">
        <v>37</v>
      </c>
      <c r="K172" s="3">
        <v>38.96</v>
      </c>
      <c r="L172" t="s">
        <v>49</v>
      </c>
    </row>
    <row r="173" spans="1:12" x14ac:dyDescent="0.25">
      <c r="A173" s="1">
        <v>45392.889999999403</v>
      </c>
      <c r="B173" s="1">
        <v>45393.939999999406</v>
      </c>
      <c r="C173" t="s">
        <v>33</v>
      </c>
      <c r="D173">
        <v>1</v>
      </c>
      <c r="E173">
        <v>1</v>
      </c>
      <c r="F173" s="1">
        <v>45394.839999999407</v>
      </c>
      <c r="G173" s="1">
        <v>45399.939999999406</v>
      </c>
      <c r="H173" s="2">
        <v>6</v>
      </c>
      <c r="I173" t="s">
        <v>36</v>
      </c>
      <c r="J173" t="s">
        <v>37</v>
      </c>
      <c r="K173" s="3">
        <v>89.92</v>
      </c>
      <c r="L173" t="s">
        <v>15</v>
      </c>
    </row>
    <row r="174" spans="1:12" x14ac:dyDescent="0.25">
      <c r="A174" s="1">
        <v>45393.479999999399</v>
      </c>
      <c r="B174" s="1">
        <v>45394.529999999402</v>
      </c>
      <c r="C174" t="s">
        <v>42</v>
      </c>
      <c r="D174">
        <v>1</v>
      </c>
      <c r="E174">
        <v>1</v>
      </c>
      <c r="F174" s="1">
        <v>45396.329999999405</v>
      </c>
      <c r="G174" s="1">
        <v>45397.929999999404</v>
      </c>
      <c r="H174" s="2">
        <v>3.4</v>
      </c>
      <c r="I174" t="s">
        <v>36</v>
      </c>
      <c r="J174" t="s">
        <v>37</v>
      </c>
      <c r="K174" s="3">
        <v>89.89</v>
      </c>
      <c r="L174" t="s">
        <v>47</v>
      </c>
    </row>
    <row r="175" spans="1:12" x14ac:dyDescent="0.25">
      <c r="A175" s="1">
        <v>45394.069999999396</v>
      </c>
      <c r="B175" s="1">
        <v>45395.119999999399</v>
      </c>
      <c r="C175" t="s">
        <v>16</v>
      </c>
      <c r="D175">
        <v>1</v>
      </c>
      <c r="E175">
        <v>1</v>
      </c>
      <c r="F175" s="1">
        <v>45396.0199999994</v>
      </c>
      <c r="G175" s="1">
        <v>45398.319999999396</v>
      </c>
      <c r="H175" s="2">
        <v>3.2</v>
      </c>
      <c r="I175" t="s">
        <v>23</v>
      </c>
      <c r="J175" t="s">
        <v>24</v>
      </c>
      <c r="K175" s="3">
        <v>71.06</v>
      </c>
      <c r="L175" t="s">
        <v>15</v>
      </c>
    </row>
    <row r="176" spans="1:12" x14ac:dyDescent="0.25">
      <c r="A176" s="1">
        <v>45394.659999999392</v>
      </c>
      <c r="B176" s="1">
        <v>45395.709999999395</v>
      </c>
      <c r="C176" t="s">
        <v>16</v>
      </c>
      <c r="D176">
        <v>3</v>
      </c>
      <c r="E176">
        <v>3</v>
      </c>
      <c r="F176" s="1">
        <v>45396.809999999394</v>
      </c>
      <c r="G176" s="1">
        <v>45399.509999999398</v>
      </c>
      <c r="H176" s="2">
        <v>3.8</v>
      </c>
      <c r="I176" t="s">
        <v>23</v>
      </c>
      <c r="J176" t="s">
        <v>24</v>
      </c>
      <c r="K176" s="3">
        <v>58.69</v>
      </c>
      <c r="L176" t="s">
        <v>47</v>
      </c>
    </row>
    <row r="177" spans="1:12" x14ac:dyDescent="0.25">
      <c r="A177" s="1">
        <v>45395.249999999389</v>
      </c>
      <c r="B177" s="1">
        <v>45396.299999999392</v>
      </c>
      <c r="C177" t="s">
        <v>22</v>
      </c>
      <c r="D177">
        <v>1</v>
      </c>
      <c r="E177">
        <v>2</v>
      </c>
      <c r="F177" s="1">
        <v>45398.099999999395</v>
      </c>
      <c r="G177" s="1">
        <v>45399.699999999393</v>
      </c>
      <c r="H177" s="2">
        <v>3.4</v>
      </c>
      <c r="I177" t="s">
        <v>23</v>
      </c>
      <c r="J177" t="s">
        <v>24</v>
      </c>
      <c r="K177" s="3">
        <v>56.09</v>
      </c>
      <c r="L177" t="s">
        <v>49</v>
      </c>
    </row>
    <row r="178" spans="1:12" x14ac:dyDescent="0.25">
      <c r="A178" s="1">
        <v>45395.839999999385</v>
      </c>
      <c r="B178" s="1">
        <v>45396.889999999388</v>
      </c>
      <c r="C178" t="s">
        <v>44</v>
      </c>
      <c r="D178">
        <v>5</v>
      </c>
      <c r="E178">
        <v>5</v>
      </c>
      <c r="F178" s="1">
        <v>45397.889999999388</v>
      </c>
      <c r="G178" s="1">
        <v>45399.589999999385</v>
      </c>
      <c r="H178" s="2">
        <v>2.7</v>
      </c>
      <c r="I178" t="s">
        <v>29</v>
      </c>
      <c r="J178" t="s">
        <v>30</v>
      </c>
      <c r="K178" s="3">
        <v>58.06</v>
      </c>
      <c r="L178" t="s">
        <v>47</v>
      </c>
    </row>
    <row r="179" spans="1:12" x14ac:dyDescent="0.25">
      <c r="A179" s="1">
        <v>45396.429999999382</v>
      </c>
      <c r="B179" s="1">
        <v>45397.479999999385</v>
      </c>
      <c r="C179" t="s">
        <v>12</v>
      </c>
      <c r="D179">
        <v>1</v>
      </c>
      <c r="E179">
        <v>1</v>
      </c>
      <c r="F179" s="1">
        <v>45399.179999999382</v>
      </c>
      <c r="G179" s="1">
        <v>45402.579999999383</v>
      </c>
      <c r="H179" s="2">
        <v>5.0999999999999996</v>
      </c>
      <c r="I179" t="s">
        <v>29</v>
      </c>
      <c r="J179" t="s">
        <v>30</v>
      </c>
      <c r="K179" s="3">
        <v>89.92</v>
      </c>
      <c r="L179" t="s">
        <v>49</v>
      </c>
    </row>
    <row r="180" spans="1:12" x14ac:dyDescent="0.25">
      <c r="A180" s="1">
        <v>45397.019999999378</v>
      </c>
      <c r="B180" s="1">
        <v>45398.069999999381</v>
      </c>
      <c r="C180" t="s">
        <v>22</v>
      </c>
      <c r="D180">
        <v>1</v>
      </c>
      <c r="E180">
        <v>2</v>
      </c>
      <c r="F180" s="1">
        <v>45399.66999999938</v>
      </c>
      <c r="G180" s="1">
        <v>45403.069999999381</v>
      </c>
      <c r="H180" s="2">
        <v>5</v>
      </c>
      <c r="I180" t="s">
        <v>29</v>
      </c>
      <c r="J180" t="s">
        <v>30</v>
      </c>
      <c r="K180" s="3">
        <v>68.05</v>
      </c>
      <c r="L180" t="s">
        <v>15</v>
      </c>
    </row>
    <row r="181" spans="1:12" x14ac:dyDescent="0.25">
      <c r="A181" s="1">
        <v>45397.609999999375</v>
      </c>
      <c r="B181" s="1">
        <v>45398.659999999378</v>
      </c>
      <c r="C181" t="s">
        <v>22</v>
      </c>
      <c r="D181">
        <v>3</v>
      </c>
      <c r="E181">
        <v>6</v>
      </c>
      <c r="F181" s="1">
        <v>45399.759999999376</v>
      </c>
      <c r="G181" s="1">
        <v>45401.159999999378</v>
      </c>
      <c r="H181" s="2">
        <v>2.5</v>
      </c>
      <c r="I181" t="s">
        <v>29</v>
      </c>
      <c r="J181" t="s">
        <v>30</v>
      </c>
      <c r="K181" s="3">
        <v>36.49</v>
      </c>
      <c r="L181" t="s">
        <v>47</v>
      </c>
    </row>
    <row r="182" spans="1:12" x14ac:dyDescent="0.25">
      <c r="A182" s="1">
        <v>45398.199999999371</v>
      </c>
      <c r="B182" s="1">
        <v>45398.21299999937</v>
      </c>
      <c r="C182" t="s">
        <v>38</v>
      </c>
      <c r="D182">
        <v>1</v>
      </c>
      <c r="E182">
        <v>1</v>
      </c>
      <c r="F182" s="1">
        <v>45400.21299999937</v>
      </c>
      <c r="G182" s="1">
        <v>45402.812999999369</v>
      </c>
      <c r="H182" s="2">
        <v>4.5999999999999996</v>
      </c>
      <c r="I182" t="s">
        <v>26</v>
      </c>
      <c r="J182" t="s">
        <v>27</v>
      </c>
      <c r="K182" s="3">
        <v>88.85</v>
      </c>
      <c r="L182" t="s">
        <v>49</v>
      </c>
    </row>
    <row r="183" spans="1:12" x14ac:dyDescent="0.25">
      <c r="A183" s="1">
        <v>45398.789999999368</v>
      </c>
      <c r="B183" s="1">
        <v>45398.802999999367</v>
      </c>
      <c r="C183" t="s">
        <v>39</v>
      </c>
      <c r="D183">
        <v>1</v>
      </c>
      <c r="E183">
        <v>2</v>
      </c>
      <c r="F183" s="1">
        <v>45399.802999999367</v>
      </c>
      <c r="G183" s="1">
        <v>45403.10299999937</v>
      </c>
      <c r="H183" s="2">
        <v>4.3</v>
      </c>
      <c r="I183" t="s">
        <v>26</v>
      </c>
      <c r="J183" t="s">
        <v>27</v>
      </c>
      <c r="K183" s="3">
        <v>85.12</v>
      </c>
      <c r="L183" t="s">
        <v>15</v>
      </c>
    </row>
    <row r="184" spans="1:12" x14ac:dyDescent="0.25">
      <c r="A184" s="1">
        <v>45399.379999999364</v>
      </c>
      <c r="B184" s="1">
        <v>45399.392999999363</v>
      </c>
      <c r="C184" t="s">
        <v>41</v>
      </c>
      <c r="D184">
        <v>1</v>
      </c>
      <c r="E184">
        <v>1</v>
      </c>
      <c r="F184" s="1">
        <v>45399.992999999362</v>
      </c>
      <c r="G184" s="1">
        <v>45403.692999999366</v>
      </c>
      <c r="H184" s="2">
        <v>4.3</v>
      </c>
      <c r="I184" t="s">
        <v>26</v>
      </c>
      <c r="J184" t="s">
        <v>27</v>
      </c>
      <c r="K184" s="3">
        <v>70.75</v>
      </c>
      <c r="L184" t="s">
        <v>47</v>
      </c>
    </row>
    <row r="185" spans="1:12" x14ac:dyDescent="0.25">
      <c r="A185" s="1">
        <v>45399.969999999361</v>
      </c>
      <c r="B185" s="1">
        <v>45399.98299999936</v>
      </c>
      <c r="C185" t="s">
        <v>48</v>
      </c>
      <c r="D185">
        <v>1</v>
      </c>
      <c r="E185">
        <v>1</v>
      </c>
      <c r="F185" s="1">
        <v>45401.682999999357</v>
      </c>
      <c r="G185" s="1">
        <v>45403.582999999358</v>
      </c>
      <c r="H185" s="2">
        <v>3.6</v>
      </c>
      <c r="I185" t="s">
        <v>26</v>
      </c>
      <c r="J185" t="s">
        <v>27</v>
      </c>
      <c r="K185" s="3">
        <v>57.19</v>
      </c>
      <c r="L185" t="s">
        <v>49</v>
      </c>
    </row>
    <row r="186" spans="1:12" x14ac:dyDescent="0.25">
      <c r="A186" s="1">
        <v>45400.559999999357</v>
      </c>
      <c r="B186" s="1">
        <v>45400.572999999356</v>
      </c>
      <c r="C186" t="s">
        <v>22</v>
      </c>
      <c r="D186">
        <v>1</v>
      </c>
      <c r="E186">
        <v>2</v>
      </c>
      <c r="F186" s="1">
        <v>45402.372999999359</v>
      </c>
      <c r="G186" s="1">
        <v>45403.272999999353</v>
      </c>
      <c r="H186" s="2">
        <v>2.7</v>
      </c>
      <c r="I186" t="s">
        <v>29</v>
      </c>
      <c r="J186" t="s">
        <v>30</v>
      </c>
      <c r="K186" s="3">
        <v>56.18</v>
      </c>
      <c r="L186" t="s">
        <v>49</v>
      </c>
    </row>
    <row r="187" spans="1:12" x14ac:dyDescent="0.25">
      <c r="A187" s="1">
        <v>45401.149999999354</v>
      </c>
      <c r="B187" s="1">
        <v>45401.162999999353</v>
      </c>
      <c r="C187" t="s">
        <v>46</v>
      </c>
      <c r="D187">
        <v>4</v>
      </c>
      <c r="E187">
        <v>4</v>
      </c>
      <c r="F187" s="1">
        <v>45401.962999999356</v>
      </c>
      <c r="G187" s="1">
        <v>45403.762999999351</v>
      </c>
      <c r="H187" s="2">
        <v>2.6</v>
      </c>
      <c r="I187" t="s">
        <v>36</v>
      </c>
      <c r="J187" t="s">
        <v>37</v>
      </c>
      <c r="K187" s="3">
        <v>56.45</v>
      </c>
      <c r="L187" t="s">
        <v>49</v>
      </c>
    </row>
    <row r="188" spans="1:12" x14ac:dyDescent="0.25">
      <c r="A188" s="1">
        <v>45401.73999999935</v>
      </c>
      <c r="B188" s="1">
        <v>45401.752999999349</v>
      </c>
      <c r="C188" t="s">
        <v>38</v>
      </c>
      <c r="D188">
        <v>1</v>
      </c>
      <c r="E188">
        <v>1</v>
      </c>
      <c r="F188" s="1">
        <v>45402.452999999347</v>
      </c>
      <c r="G188" s="1">
        <v>45406.252999999349</v>
      </c>
      <c r="H188" s="2">
        <v>4.5</v>
      </c>
      <c r="I188" t="s">
        <v>34</v>
      </c>
      <c r="J188" t="s">
        <v>35</v>
      </c>
      <c r="K188" s="3">
        <v>85.3</v>
      </c>
      <c r="L188" t="s">
        <v>47</v>
      </c>
    </row>
    <row r="189" spans="1:12" x14ac:dyDescent="0.25">
      <c r="A189" s="1">
        <v>45402.329999999347</v>
      </c>
      <c r="B189" s="1">
        <v>45402.342999999346</v>
      </c>
      <c r="C189" t="s">
        <v>25</v>
      </c>
      <c r="D189">
        <v>1</v>
      </c>
      <c r="E189">
        <v>1</v>
      </c>
      <c r="F189" s="1">
        <v>45403.542999999343</v>
      </c>
      <c r="G189" s="1">
        <v>45405.842999999346</v>
      </c>
      <c r="H189" s="2">
        <v>3.5</v>
      </c>
      <c r="I189" t="s">
        <v>34</v>
      </c>
      <c r="J189" t="s">
        <v>35</v>
      </c>
      <c r="K189" s="3">
        <v>66.83</v>
      </c>
      <c r="L189" t="s">
        <v>49</v>
      </c>
    </row>
    <row r="190" spans="1:12" x14ac:dyDescent="0.25">
      <c r="A190" s="1">
        <v>45402.919999999343</v>
      </c>
      <c r="B190" s="1">
        <v>45402.932999999342</v>
      </c>
      <c r="C190" t="s">
        <v>39</v>
      </c>
      <c r="D190">
        <v>1</v>
      </c>
      <c r="E190">
        <v>2</v>
      </c>
      <c r="F190" s="1">
        <v>45403.63299999934</v>
      </c>
      <c r="G190" s="1">
        <v>45406.732999999345</v>
      </c>
      <c r="H190" s="2">
        <v>3.8</v>
      </c>
      <c r="I190" t="s">
        <v>31</v>
      </c>
      <c r="J190" t="s">
        <v>32</v>
      </c>
      <c r="K190" s="3">
        <v>35.99</v>
      </c>
      <c r="L190" t="s">
        <v>47</v>
      </c>
    </row>
    <row r="191" spans="1:12" x14ac:dyDescent="0.25">
      <c r="A191" s="1">
        <v>45403.50999999934</v>
      </c>
      <c r="B191" s="1">
        <v>45403.519999999342</v>
      </c>
      <c r="C191" t="s">
        <v>43</v>
      </c>
      <c r="D191">
        <v>1</v>
      </c>
      <c r="E191">
        <v>3</v>
      </c>
      <c r="F191" s="1">
        <v>45404.719999999339</v>
      </c>
      <c r="G191" s="1">
        <v>45409.519999999342</v>
      </c>
      <c r="H191" s="2">
        <v>6</v>
      </c>
      <c r="I191" t="s">
        <v>17</v>
      </c>
      <c r="J191" t="s">
        <v>18</v>
      </c>
      <c r="K191" s="3">
        <v>86.49</v>
      </c>
      <c r="L191" t="s">
        <v>47</v>
      </c>
    </row>
    <row r="192" spans="1:12" x14ac:dyDescent="0.25">
      <c r="A192" s="1">
        <v>45404.099999999336</v>
      </c>
      <c r="B192" s="1">
        <v>45404.109999999338</v>
      </c>
      <c r="C192" t="s">
        <v>33</v>
      </c>
      <c r="D192">
        <v>1</v>
      </c>
      <c r="E192">
        <v>1</v>
      </c>
      <c r="F192" s="1">
        <v>45404.609999999338</v>
      </c>
      <c r="G192" s="1">
        <v>45409.109999999338</v>
      </c>
      <c r="H192" s="2">
        <v>5</v>
      </c>
      <c r="I192" t="s">
        <v>17</v>
      </c>
      <c r="J192" t="s">
        <v>18</v>
      </c>
      <c r="K192" s="3">
        <v>86.64</v>
      </c>
      <c r="L192" t="s">
        <v>49</v>
      </c>
    </row>
    <row r="193" spans="1:12" x14ac:dyDescent="0.25">
      <c r="A193" s="1">
        <v>45404.689999999333</v>
      </c>
      <c r="B193" s="1">
        <v>45404.699999999335</v>
      </c>
      <c r="C193" t="s">
        <v>38</v>
      </c>
      <c r="D193">
        <v>4</v>
      </c>
      <c r="E193">
        <v>4</v>
      </c>
      <c r="F193" s="1">
        <v>45406.199999999335</v>
      </c>
      <c r="G193" s="1">
        <v>45407.799999999334</v>
      </c>
      <c r="H193" s="2">
        <v>3.1</v>
      </c>
      <c r="I193" t="s">
        <v>31</v>
      </c>
      <c r="J193" t="s">
        <v>32</v>
      </c>
      <c r="K193" s="3">
        <v>70.73</v>
      </c>
      <c r="L193" t="s">
        <v>49</v>
      </c>
    </row>
    <row r="194" spans="1:12" x14ac:dyDescent="0.25">
      <c r="A194" s="1">
        <v>45405.279999999329</v>
      </c>
      <c r="B194" s="1">
        <v>45405.289999999331</v>
      </c>
      <c r="C194" t="s">
        <v>40</v>
      </c>
      <c r="D194">
        <v>1</v>
      </c>
      <c r="E194">
        <v>1</v>
      </c>
      <c r="F194" s="1">
        <v>45406.789999999331</v>
      </c>
      <c r="G194" s="1">
        <v>45409.289999999331</v>
      </c>
      <c r="H194" s="2">
        <v>4</v>
      </c>
      <c r="I194" t="s">
        <v>13</v>
      </c>
      <c r="J194" t="s">
        <v>14</v>
      </c>
      <c r="K194" s="3">
        <v>56.46</v>
      </c>
      <c r="L194" t="s">
        <v>15</v>
      </c>
    </row>
    <row r="195" spans="1:12" x14ac:dyDescent="0.25">
      <c r="A195" s="1">
        <v>45405.869999999326</v>
      </c>
      <c r="B195" s="1">
        <v>45405.879999999328</v>
      </c>
      <c r="C195" t="s">
        <v>33</v>
      </c>
      <c r="D195">
        <v>1</v>
      </c>
      <c r="E195">
        <v>1</v>
      </c>
      <c r="F195" s="1">
        <v>45407.579999999325</v>
      </c>
      <c r="G195" s="1">
        <v>45409.479999999327</v>
      </c>
      <c r="H195" s="2">
        <v>3.6</v>
      </c>
      <c r="I195" t="s">
        <v>17</v>
      </c>
      <c r="J195" t="s">
        <v>18</v>
      </c>
      <c r="K195" s="3">
        <v>57.28</v>
      </c>
      <c r="L195" t="s">
        <v>15</v>
      </c>
    </row>
    <row r="196" spans="1:12" x14ac:dyDescent="0.25">
      <c r="A196" s="1">
        <v>45406.459999999322</v>
      </c>
      <c r="B196" s="1">
        <v>45406.469999999325</v>
      </c>
      <c r="C196" t="s">
        <v>40</v>
      </c>
      <c r="D196">
        <v>1</v>
      </c>
      <c r="E196">
        <v>1</v>
      </c>
      <c r="F196" s="1">
        <v>45407.769999999327</v>
      </c>
      <c r="G196" s="1">
        <v>45408.569999999323</v>
      </c>
      <c r="H196" s="2">
        <v>2.1</v>
      </c>
      <c r="I196" t="s">
        <v>20</v>
      </c>
      <c r="J196" t="s">
        <v>21</v>
      </c>
      <c r="K196" s="3">
        <v>56.64</v>
      </c>
      <c r="L196" t="s">
        <v>15</v>
      </c>
    </row>
    <row r="197" spans="1:12" x14ac:dyDescent="0.25">
      <c r="A197" s="1">
        <v>45407.049999999319</v>
      </c>
      <c r="B197" s="1">
        <v>45407.059999999321</v>
      </c>
      <c r="C197" t="s">
        <v>41</v>
      </c>
      <c r="D197">
        <v>1</v>
      </c>
      <c r="E197">
        <v>1</v>
      </c>
      <c r="F197" s="1">
        <v>45408.65999999932</v>
      </c>
      <c r="G197" s="1">
        <v>45412.959999999322</v>
      </c>
      <c r="H197" s="2">
        <v>5.9</v>
      </c>
      <c r="I197" t="s">
        <v>13</v>
      </c>
      <c r="J197" t="s">
        <v>14</v>
      </c>
      <c r="K197" s="3">
        <v>87.6</v>
      </c>
      <c r="L197" t="s">
        <v>47</v>
      </c>
    </row>
    <row r="198" spans="1:12" x14ac:dyDescent="0.25">
      <c r="A198" s="1">
        <v>45407.639999999315</v>
      </c>
      <c r="B198" s="1">
        <v>45407.649999999318</v>
      </c>
      <c r="C198" t="s">
        <v>42</v>
      </c>
      <c r="D198">
        <v>1</v>
      </c>
      <c r="E198">
        <v>1</v>
      </c>
      <c r="F198" s="1">
        <v>45409.549999999319</v>
      </c>
      <c r="G198" s="1">
        <v>45411.249999999316</v>
      </c>
      <c r="H198" s="2">
        <v>3.6</v>
      </c>
      <c r="I198" t="s">
        <v>23</v>
      </c>
      <c r="J198" t="s">
        <v>24</v>
      </c>
      <c r="K198" s="3">
        <v>69.09</v>
      </c>
      <c r="L198" t="s">
        <v>15</v>
      </c>
    </row>
    <row r="199" spans="1:12" x14ac:dyDescent="0.25">
      <c r="A199" s="1">
        <v>45408.229999999312</v>
      </c>
      <c r="B199" s="1">
        <v>45408.239999999314</v>
      </c>
      <c r="C199" t="s">
        <v>28</v>
      </c>
      <c r="D199">
        <v>2</v>
      </c>
      <c r="E199">
        <v>2</v>
      </c>
      <c r="F199" s="1">
        <v>45409.139999999315</v>
      </c>
      <c r="G199" s="1">
        <v>45411.639999999315</v>
      </c>
      <c r="H199" s="2">
        <v>3.4</v>
      </c>
      <c r="I199" t="s">
        <v>26</v>
      </c>
      <c r="J199" t="s">
        <v>27</v>
      </c>
      <c r="K199" s="3">
        <v>36.75</v>
      </c>
      <c r="L199" t="s">
        <v>15</v>
      </c>
    </row>
    <row r="200" spans="1:12" x14ac:dyDescent="0.25">
      <c r="A200" s="1">
        <v>45408.819999999308</v>
      </c>
      <c r="B200" s="1">
        <v>45409.869999999311</v>
      </c>
      <c r="C200" t="s">
        <v>46</v>
      </c>
      <c r="D200">
        <v>1</v>
      </c>
      <c r="E200">
        <v>1</v>
      </c>
      <c r="F200" s="1">
        <v>45410.869999999311</v>
      </c>
      <c r="G200" s="1">
        <v>45414.569999999308</v>
      </c>
      <c r="H200" s="2">
        <v>4.7</v>
      </c>
      <c r="I200" t="s">
        <v>29</v>
      </c>
      <c r="J200" t="s">
        <v>30</v>
      </c>
      <c r="K200" s="3">
        <v>85.03</v>
      </c>
      <c r="L200" t="s">
        <v>15</v>
      </c>
    </row>
    <row r="201" spans="1:12" x14ac:dyDescent="0.25">
      <c r="A201" s="1">
        <v>45409.409999999305</v>
      </c>
      <c r="B201" s="1">
        <v>45410.459999999308</v>
      </c>
      <c r="C201" t="s">
        <v>41</v>
      </c>
      <c r="D201">
        <v>4</v>
      </c>
      <c r="E201">
        <v>4</v>
      </c>
      <c r="F201" s="1">
        <v>45411.359999999309</v>
      </c>
      <c r="G201" s="1">
        <v>45413.759999999311</v>
      </c>
      <c r="H201" s="2">
        <v>3.3</v>
      </c>
      <c r="I201" t="s">
        <v>31</v>
      </c>
      <c r="J201" t="s">
        <v>32</v>
      </c>
      <c r="K201" s="3">
        <v>89</v>
      </c>
      <c r="L201" t="s">
        <v>15</v>
      </c>
    </row>
    <row r="202" spans="1:12" x14ac:dyDescent="0.25">
      <c r="A202" s="1">
        <v>45409.999999999302</v>
      </c>
      <c r="B202" s="1">
        <v>45411.049999999304</v>
      </c>
      <c r="C202" t="s">
        <v>12</v>
      </c>
      <c r="D202">
        <v>1</v>
      </c>
      <c r="E202">
        <v>1</v>
      </c>
      <c r="F202" s="1">
        <v>45412.049999999304</v>
      </c>
      <c r="G202" s="1">
        <v>45414.649999999303</v>
      </c>
      <c r="H202" s="2">
        <v>3.6</v>
      </c>
      <c r="I202" t="s">
        <v>34</v>
      </c>
      <c r="J202" t="s">
        <v>35</v>
      </c>
      <c r="K202" s="3">
        <v>73.680000000000007</v>
      </c>
      <c r="L202" t="s">
        <v>15</v>
      </c>
    </row>
    <row r="203" spans="1:12" x14ac:dyDescent="0.25">
      <c r="A203" s="1">
        <v>45410.589999999298</v>
      </c>
      <c r="B203" s="1">
        <v>45411.639999999301</v>
      </c>
      <c r="C203" t="s">
        <v>38</v>
      </c>
      <c r="D203">
        <v>2</v>
      </c>
      <c r="E203">
        <v>2</v>
      </c>
      <c r="F203" s="1">
        <v>45412.239999999299</v>
      </c>
      <c r="G203" s="1">
        <v>45414.839999999298</v>
      </c>
      <c r="H203" s="2">
        <v>3.2</v>
      </c>
      <c r="I203" t="s">
        <v>36</v>
      </c>
      <c r="J203" t="s">
        <v>37</v>
      </c>
      <c r="K203" s="3">
        <v>56.74</v>
      </c>
      <c r="L203" t="s">
        <v>15</v>
      </c>
    </row>
    <row r="204" spans="1:12" x14ac:dyDescent="0.25">
      <c r="A204" s="1">
        <v>45411.179999999295</v>
      </c>
      <c r="B204" s="1">
        <v>45412.229999999297</v>
      </c>
      <c r="C204" t="s">
        <v>39</v>
      </c>
      <c r="D204">
        <v>1</v>
      </c>
      <c r="E204">
        <v>2</v>
      </c>
      <c r="F204" s="1">
        <v>45413.129999999299</v>
      </c>
      <c r="G204" s="1">
        <v>45415.129999999299</v>
      </c>
      <c r="H204" s="2">
        <v>2.9</v>
      </c>
      <c r="I204" t="s">
        <v>36</v>
      </c>
      <c r="J204" t="s">
        <v>37</v>
      </c>
      <c r="K204" s="3">
        <v>59.1</v>
      </c>
      <c r="L204" t="s">
        <v>47</v>
      </c>
    </row>
    <row r="205" spans="1:12" x14ac:dyDescent="0.25">
      <c r="A205" s="1">
        <v>45411.769999999291</v>
      </c>
      <c r="B205" s="1">
        <v>45412.819999999294</v>
      </c>
      <c r="C205" t="s">
        <v>41</v>
      </c>
      <c r="D205">
        <v>1</v>
      </c>
      <c r="E205">
        <v>1</v>
      </c>
      <c r="F205" s="1">
        <v>45413.419999999292</v>
      </c>
      <c r="G205" s="1">
        <v>45415.319999999294</v>
      </c>
      <c r="H205" s="2">
        <v>2.5</v>
      </c>
      <c r="I205" t="s">
        <v>36</v>
      </c>
      <c r="J205" t="s">
        <v>37</v>
      </c>
      <c r="K205" s="3">
        <v>58</v>
      </c>
      <c r="L205" t="s">
        <v>49</v>
      </c>
    </row>
    <row r="206" spans="1:12" x14ac:dyDescent="0.25">
      <c r="A206" s="1">
        <v>45412.359999999288</v>
      </c>
      <c r="B206" s="1">
        <v>45413.40999999929</v>
      </c>
      <c r="C206" t="s">
        <v>22</v>
      </c>
      <c r="D206">
        <v>1</v>
      </c>
      <c r="E206">
        <v>2</v>
      </c>
      <c r="F206" s="1">
        <v>45414.809999999292</v>
      </c>
      <c r="G206" s="1">
        <v>45418.709999999293</v>
      </c>
      <c r="H206" s="2">
        <v>5.3</v>
      </c>
      <c r="I206" t="s">
        <v>36</v>
      </c>
      <c r="J206" t="s">
        <v>37</v>
      </c>
      <c r="K206" s="3">
        <v>87.32</v>
      </c>
      <c r="L206" t="s">
        <v>15</v>
      </c>
    </row>
    <row r="207" spans="1:12" x14ac:dyDescent="0.25">
      <c r="A207" s="1">
        <v>45412.949999999284</v>
      </c>
      <c r="B207" s="1">
        <v>45413.999999999287</v>
      </c>
      <c r="C207" t="s">
        <v>12</v>
      </c>
      <c r="D207">
        <v>1</v>
      </c>
      <c r="E207">
        <v>1</v>
      </c>
      <c r="F207" s="1">
        <v>45415.999999999287</v>
      </c>
      <c r="G207" s="1">
        <v>45417.199999999284</v>
      </c>
      <c r="H207" s="2">
        <v>3.2</v>
      </c>
      <c r="I207" t="s">
        <v>36</v>
      </c>
      <c r="J207" t="s">
        <v>37</v>
      </c>
      <c r="K207" s="3">
        <v>65.31</v>
      </c>
      <c r="L207" t="s">
        <v>47</v>
      </c>
    </row>
    <row r="208" spans="1:12" x14ac:dyDescent="0.25">
      <c r="A208" s="1">
        <v>45413.539999999281</v>
      </c>
      <c r="B208" s="1">
        <v>45414.589999999283</v>
      </c>
      <c r="C208" t="s">
        <v>12</v>
      </c>
      <c r="D208">
        <v>1</v>
      </c>
      <c r="E208">
        <v>1</v>
      </c>
      <c r="F208" s="1">
        <v>45415.389999999286</v>
      </c>
      <c r="G208" s="1">
        <v>45415.689999999282</v>
      </c>
      <c r="H208" s="2">
        <v>1.1000000000000001</v>
      </c>
      <c r="I208" t="s">
        <v>36</v>
      </c>
      <c r="J208" t="s">
        <v>37</v>
      </c>
      <c r="K208" s="3">
        <v>37.130000000000003</v>
      </c>
      <c r="L208" t="s">
        <v>49</v>
      </c>
    </row>
    <row r="209" spans="1:12" x14ac:dyDescent="0.25">
      <c r="A209" s="1">
        <v>45414.129999999277</v>
      </c>
      <c r="B209" s="1">
        <v>45414.142999999276</v>
      </c>
      <c r="C209" t="s">
        <v>28</v>
      </c>
      <c r="D209">
        <v>1</v>
      </c>
      <c r="E209">
        <v>1</v>
      </c>
      <c r="F209" s="1">
        <v>45415.842999999273</v>
      </c>
      <c r="G209" s="1">
        <v>45419.642999999276</v>
      </c>
      <c r="H209" s="2">
        <v>5.5</v>
      </c>
      <c r="I209" t="s">
        <v>23</v>
      </c>
      <c r="J209" t="s">
        <v>24</v>
      </c>
      <c r="K209" s="3">
        <v>87.78</v>
      </c>
      <c r="L209" t="s">
        <v>47</v>
      </c>
    </row>
    <row r="210" spans="1:12" x14ac:dyDescent="0.25">
      <c r="A210" s="1">
        <v>45414.719999999274</v>
      </c>
      <c r="B210" s="1">
        <v>45414.732999999273</v>
      </c>
      <c r="C210" t="s">
        <v>22</v>
      </c>
      <c r="D210">
        <v>1</v>
      </c>
      <c r="E210">
        <v>2</v>
      </c>
      <c r="F210" s="1">
        <v>45415.832999999271</v>
      </c>
      <c r="G210" s="1">
        <v>45418.232999999273</v>
      </c>
      <c r="H210" s="2">
        <v>3.5</v>
      </c>
      <c r="I210" t="s">
        <v>23</v>
      </c>
      <c r="J210" t="s">
        <v>24</v>
      </c>
      <c r="K210" s="3">
        <v>89.75</v>
      </c>
      <c r="L210" t="s">
        <v>49</v>
      </c>
    </row>
    <row r="211" spans="1:12" x14ac:dyDescent="0.25">
      <c r="A211" s="1">
        <v>45415.30999999927</v>
      </c>
      <c r="B211" s="1">
        <v>45415.322999999269</v>
      </c>
      <c r="C211" t="s">
        <v>41</v>
      </c>
      <c r="D211">
        <v>1</v>
      </c>
      <c r="E211">
        <v>1</v>
      </c>
      <c r="F211" s="1">
        <v>45417.122999999272</v>
      </c>
      <c r="G211" s="1">
        <v>45419.922999999268</v>
      </c>
      <c r="H211" s="2">
        <v>4.5999999999999996</v>
      </c>
      <c r="I211" t="s">
        <v>23</v>
      </c>
      <c r="J211" t="s">
        <v>24</v>
      </c>
      <c r="K211" s="3">
        <v>74.38</v>
      </c>
      <c r="L211" t="s">
        <v>15</v>
      </c>
    </row>
    <row r="212" spans="1:12" x14ac:dyDescent="0.25">
      <c r="A212" s="1">
        <v>45415.899999999267</v>
      </c>
      <c r="B212" s="1">
        <v>45415.912999999266</v>
      </c>
      <c r="C212" t="s">
        <v>22</v>
      </c>
      <c r="D212">
        <v>1</v>
      </c>
      <c r="E212">
        <v>2</v>
      </c>
      <c r="F212" s="1">
        <v>45416.512999999264</v>
      </c>
      <c r="G212" s="1">
        <v>45418.212999999269</v>
      </c>
      <c r="H212" s="2">
        <v>2.2999999999999998</v>
      </c>
      <c r="I212" t="s">
        <v>29</v>
      </c>
      <c r="J212" t="s">
        <v>30</v>
      </c>
      <c r="K212" s="3">
        <v>55.68</v>
      </c>
      <c r="L212" t="s">
        <v>47</v>
      </c>
    </row>
    <row r="213" spans="1:12" x14ac:dyDescent="0.25">
      <c r="A213" s="1">
        <v>45416.489999999263</v>
      </c>
      <c r="B213" s="1">
        <v>45416.502999999262</v>
      </c>
      <c r="C213" t="s">
        <v>25</v>
      </c>
      <c r="D213">
        <v>1</v>
      </c>
      <c r="E213">
        <v>1</v>
      </c>
      <c r="F213" s="1">
        <v>45417.402999999264</v>
      </c>
      <c r="G213" s="1">
        <v>45418.502999999262</v>
      </c>
      <c r="H213" s="2">
        <v>2</v>
      </c>
      <c r="I213" t="s">
        <v>29</v>
      </c>
      <c r="J213" t="s">
        <v>30</v>
      </c>
      <c r="K213" s="3">
        <v>59.04</v>
      </c>
      <c r="L213" t="s">
        <v>49</v>
      </c>
    </row>
    <row r="214" spans="1:12" x14ac:dyDescent="0.25">
      <c r="A214" s="1">
        <v>45417.07999999926</v>
      </c>
      <c r="B214" s="1">
        <v>45417.092999999259</v>
      </c>
      <c r="C214" t="s">
        <v>19</v>
      </c>
      <c r="D214">
        <v>1</v>
      </c>
      <c r="E214">
        <v>1</v>
      </c>
      <c r="F214" s="1">
        <v>45417.692999999257</v>
      </c>
      <c r="G214" s="1">
        <v>45419.392999999262</v>
      </c>
      <c r="H214" s="2">
        <v>2.2999999999999998</v>
      </c>
      <c r="I214" t="s">
        <v>29</v>
      </c>
      <c r="J214" t="s">
        <v>30</v>
      </c>
      <c r="K214" s="3">
        <v>55.83</v>
      </c>
      <c r="L214" t="s">
        <v>15</v>
      </c>
    </row>
    <row r="215" spans="1:12" x14ac:dyDescent="0.25">
      <c r="A215" s="1">
        <v>45417.669999999256</v>
      </c>
      <c r="B215" s="1">
        <v>45417.682999999255</v>
      </c>
      <c r="C215" t="s">
        <v>43</v>
      </c>
      <c r="D215">
        <v>1</v>
      </c>
      <c r="E215">
        <v>3</v>
      </c>
      <c r="F215" s="1">
        <v>45419.382999999252</v>
      </c>
      <c r="G215" s="1">
        <v>45422.982999999258</v>
      </c>
      <c r="H215" s="2">
        <v>5.3</v>
      </c>
      <c r="I215" t="s">
        <v>29</v>
      </c>
      <c r="J215" t="s">
        <v>30</v>
      </c>
      <c r="K215" s="3">
        <v>88.45</v>
      </c>
      <c r="L215" t="s">
        <v>47</v>
      </c>
    </row>
    <row r="216" spans="1:12" x14ac:dyDescent="0.25">
      <c r="A216" s="1">
        <v>45418.259999999253</v>
      </c>
      <c r="B216" s="1">
        <v>45418.272999999252</v>
      </c>
      <c r="C216" t="s">
        <v>25</v>
      </c>
      <c r="D216">
        <v>1</v>
      </c>
      <c r="E216">
        <v>1</v>
      </c>
      <c r="F216" s="1">
        <v>45418.972999999249</v>
      </c>
      <c r="G216" s="1">
        <v>45422.072999999255</v>
      </c>
      <c r="H216" s="2">
        <v>3.8</v>
      </c>
      <c r="I216" t="s">
        <v>26</v>
      </c>
      <c r="J216" t="s">
        <v>27</v>
      </c>
      <c r="K216" s="3">
        <v>67.33</v>
      </c>
      <c r="L216" t="s">
        <v>47</v>
      </c>
    </row>
    <row r="217" spans="1:12" x14ac:dyDescent="0.25">
      <c r="A217" s="1">
        <v>45418.849999999249</v>
      </c>
      <c r="B217" s="1">
        <v>45418.862999999248</v>
      </c>
      <c r="C217" t="s">
        <v>38</v>
      </c>
      <c r="D217">
        <v>1</v>
      </c>
      <c r="E217">
        <v>1</v>
      </c>
      <c r="F217" s="1">
        <v>45419.76299999925</v>
      </c>
      <c r="G217" s="1">
        <v>45420.362999999248</v>
      </c>
      <c r="H217" s="2">
        <v>1.5</v>
      </c>
      <c r="I217" t="s">
        <v>26</v>
      </c>
      <c r="J217" t="s">
        <v>27</v>
      </c>
      <c r="K217" s="3">
        <v>36.72</v>
      </c>
      <c r="L217" t="s">
        <v>49</v>
      </c>
    </row>
    <row r="218" spans="1:12" x14ac:dyDescent="0.25">
      <c r="A218" s="1">
        <v>45419.439999999246</v>
      </c>
      <c r="B218" s="1">
        <v>45419.449999999248</v>
      </c>
      <c r="C218" t="s">
        <v>19</v>
      </c>
      <c r="D218">
        <v>1</v>
      </c>
      <c r="E218">
        <v>1</v>
      </c>
      <c r="F218" s="1">
        <v>45420.649999999245</v>
      </c>
      <c r="G218" s="1">
        <v>45423.849999999249</v>
      </c>
      <c r="H218" s="2">
        <v>4.4000000000000004</v>
      </c>
      <c r="I218" t="s">
        <v>26</v>
      </c>
      <c r="J218" t="s">
        <v>27</v>
      </c>
      <c r="K218" s="3">
        <v>85.72</v>
      </c>
      <c r="L218" t="s">
        <v>15</v>
      </c>
    </row>
    <row r="219" spans="1:12" x14ac:dyDescent="0.25">
      <c r="A219" s="1">
        <v>45420.029999999242</v>
      </c>
      <c r="B219" s="1">
        <v>45420.039999999244</v>
      </c>
      <c r="C219" t="s">
        <v>44</v>
      </c>
      <c r="D219">
        <v>1</v>
      </c>
      <c r="E219">
        <v>1</v>
      </c>
      <c r="F219" s="1">
        <v>45421.939999999246</v>
      </c>
      <c r="G219" s="1">
        <v>45423.139999999243</v>
      </c>
      <c r="H219" s="2">
        <v>3.1</v>
      </c>
      <c r="I219" t="s">
        <v>26</v>
      </c>
      <c r="J219" t="s">
        <v>27</v>
      </c>
      <c r="K219" s="3">
        <v>85.72</v>
      </c>
      <c r="L219" t="s">
        <v>47</v>
      </c>
    </row>
    <row r="220" spans="1:12" x14ac:dyDescent="0.25">
      <c r="A220" s="1">
        <v>45420.619999999239</v>
      </c>
      <c r="B220" s="1">
        <v>45420.629999999241</v>
      </c>
      <c r="C220" t="s">
        <v>43</v>
      </c>
      <c r="D220">
        <v>1</v>
      </c>
      <c r="E220">
        <v>3</v>
      </c>
      <c r="F220" s="1">
        <v>45422.529999999242</v>
      </c>
      <c r="G220" s="1">
        <v>45424.529999999242</v>
      </c>
      <c r="H220" s="2">
        <v>3.9</v>
      </c>
      <c r="I220" t="s">
        <v>29</v>
      </c>
      <c r="J220" t="s">
        <v>30</v>
      </c>
      <c r="K220" s="3">
        <v>73.319999999999993</v>
      </c>
      <c r="L220" t="s">
        <v>49</v>
      </c>
    </row>
    <row r="221" spans="1:12" x14ac:dyDescent="0.25">
      <c r="A221" s="1">
        <v>45421.209999999235</v>
      </c>
      <c r="B221" s="1">
        <v>45421.219999999237</v>
      </c>
      <c r="C221" t="s">
        <v>40</v>
      </c>
      <c r="D221">
        <v>1</v>
      </c>
      <c r="E221">
        <v>1</v>
      </c>
      <c r="F221" s="1">
        <v>45422.619999999239</v>
      </c>
      <c r="G221" s="1">
        <v>45424.219999999237</v>
      </c>
      <c r="H221" s="2">
        <v>3</v>
      </c>
      <c r="I221" t="s">
        <v>36</v>
      </c>
      <c r="J221" t="s">
        <v>37</v>
      </c>
      <c r="K221" s="3">
        <v>57.17</v>
      </c>
      <c r="L221" t="s">
        <v>15</v>
      </c>
    </row>
    <row r="222" spans="1:12" x14ac:dyDescent="0.25">
      <c r="A222" s="1">
        <v>45421.799999999232</v>
      </c>
      <c r="B222" s="1">
        <v>45421.809999999234</v>
      </c>
      <c r="C222" t="s">
        <v>42</v>
      </c>
      <c r="D222">
        <v>1</v>
      </c>
      <c r="E222">
        <v>1</v>
      </c>
      <c r="F222" s="1">
        <v>45422.909999999232</v>
      </c>
      <c r="G222" s="1">
        <v>45424.709999999235</v>
      </c>
      <c r="H222" s="2">
        <v>2.9</v>
      </c>
      <c r="I222" t="s">
        <v>34</v>
      </c>
      <c r="J222" t="s">
        <v>35</v>
      </c>
      <c r="K222" s="3">
        <v>59.3</v>
      </c>
      <c r="L222" t="s">
        <v>47</v>
      </c>
    </row>
    <row r="223" spans="1:12" x14ac:dyDescent="0.25">
      <c r="A223" s="1">
        <v>45422.389999999228</v>
      </c>
      <c r="B223" s="1">
        <v>45422.39999999923</v>
      </c>
      <c r="C223" t="s">
        <v>40</v>
      </c>
      <c r="D223">
        <v>1</v>
      </c>
      <c r="E223">
        <v>1</v>
      </c>
      <c r="F223" s="1">
        <v>45422.999999999229</v>
      </c>
      <c r="G223" s="1">
        <v>45425.299999999232</v>
      </c>
      <c r="H223" s="2">
        <v>2.9</v>
      </c>
      <c r="I223" t="s">
        <v>34</v>
      </c>
      <c r="J223" t="s">
        <v>35</v>
      </c>
      <c r="K223" s="3">
        <v>58.68</v>
      </c>
      <c r="L223" t="s">
        <v>49</v>
      </c>
    </row>
    <row r="224" spans="1:12" x14ac:dyDescent="0.25">
      <c r="A224" s="1">
        <v>45422.979999999225</v>
      </c>
      <c r="B224" s="1">
        <v>45422.989999999227</v>
      </c>
      <c r="C224" t="s">
        <v>43</v>
      </c>
      <c r="D224">
        <v>4</v>
      </c>
      <c r="E224">
        <v>12</v>
      </c>
      <c r="F224" s="1">
        <v>45424.989999999227</v>
      </c>
      <c r="G224" s="1">
        <v>45427.089999999225</v>
      </c>
      <c r="H224" s="2">
        <v>4.0999999999999996</v>
      </c>
      <c r="I224" t="s">
        <v>31</v>
      </c>
      <c r="J224" t="s">
        <v>32</v>
      </c>
      <c r="K224" s="3">
        <v>89.32</v>
      </c>
      <c r="L224" t="s">
        <v>47</v>
      </c>
    </row>
    <row r="225" spans="1:12" x14ac:dyDescent="0.25">
      <c r="A225" s="1">
        <v>45423.569999999221</v>
      </c>
      <c r="B225" s="1">
        <v>45423.579999999223</v>
      </c>
      <c r="C225" t="s">
        <v>33</v>
      </c>
      <c r="D225">
        <v>1</v>
      </c>
      <c r="E225">
        <v>1</v>
      </c>
      <c r="F225" s="1">
        <v>45424.579999999223</v>
      </c>
      <c r="G225" s="1">
        <v>45427.179999999222</v>
      </c>
      <c r="H225" s="2">
        <v>3.6</v>
      </c>
      <c r="I225" t="s">
        <v>17</v>
      </c>
      <c r="J225" t="s">
        <v>18</v>
      </c>
      <c r="K225" s="3">
        <v>67.72</v>
      </c>
      <c r="L225" t="s">
        <v>47</v>
      </c>
    </row>
    <row r="226" spans="1:12" x14ac:dyDescent="0.25">
      <c r="A226" s="1">
        <v>45424.159999999218</v>
      </c>
      <c r="B226" s="1">
        <v>45424.16999999922</v>
      </c>
      <c r="C226" t="s">
        <v>43</v>
      </c>
      <c r="D226">
        <v>1</v>
      </c>
      <c r="E226">
        <v>3</v>
      </c>
      <c r="F226" s="1">
        <v>45425.369999999217</v>
      </c>
      <c r="G226" s="1">
        <v>45427.469999999223</v>
      </c>
      <c r="H226" s="2">
        <v>3.3</v>
      </c>
      <c r="I226" t="s">
        <v>20</v>
      </c>
      <c r="J226" t="s">
        <v>21</v>
      </c>
      <c r="K226" s="3">
        <v>40</v>
      </c>
      <c r="L226" t="s">
        <v>47</v>
      </c>
    </row>
    <row r="227" spans="1:12" x14ac:dyDescent="0.25">
      <c r="A227" s="1">
        <v>45424.749999999214</v>
      </c>
      <c r="B227" s="1">
        <v>45425.799999999217</v>
      </c>
      <c r="C227" t="s">
        <v>16</v>
      </c>
      <c r="D227">
        <v>1</v>
      </c>
      <c r="E227">
        <v>1</v>
      </c>
      <c r="F227" s="1">
        <v>45427.59999999922</v>
      </c>
      <c r="G227" s="1">
        <v>45431.499999999214</v>
      </c>
      <c r="H227" s="2">
        <v>5.7</v>
      </c>
      <c r="I227" t="s">
        <v>13</v>
      </c>
      <c r="J227" t="s">
        <v>14</v>
      </c>
      <c r="K227" s="3">
        <v>87.91</v>
      </c>
      <c r="L227" t="s">
        <v>49</v>
      </c>
    </row>
    <row r="228" spans="1:12" x14ac:dyDescent="0.25">
      <c r="A228" s="1">
        <v>45425.339999999211</v>
      </c>
      <c r="B228" s="1">
        <v>45426.389999999214</v>
      </c>
      <c r="C228" t="s">
        <v>25</v>
      </c>
      <c r="D228">
        <v>1</v>
      </c>
      <c r="E228">
        <v>1</v>
      </c>
      <c r="F228" s="1">
        <v>45427.589999999211</v>
      </c>
      <c r="G228" s="1">
        <v>45429.689999999217</v>
      </c>
      <c r="H228" s="2">
        <v>3.3</v>
      </c>
      <c r="I228" t="s">
        <v>23</v>
      </c>
      <c r="J228" t="s">
        <v>24</v>
      </c>
      <c r="K228" s="3">
        <v>88.789999999999992</v>
      </c>
      <c r="L228" t="s">
        <v>47</v>
      </c>
    </row>
    <row r="229" spans="1:12" x14ac:dyDescent="0.25">
      <c r="A229" s="1">
        <v>45425.929999999207</v>
      </c>
      <c r="B229" s="1">
        <v>45426.97999999921</v>
      </c>
      <c r="C229" t="s">
        <v>41</v>
      </c>
      <c r="D229">
        <v>1</v>
      </c>
      <c r="E229">
        <v>1</v>
      </c>
      <c r="F229" s="1">
        <v>45428.47999999921</v>
      </c>
      <c r="G229" s="1">
        <v>45430.379999999212</v>
      </c>
      <c r="H229" s="2">
        <v>3.4</v>
      </c>
      <c r="I229" t="s">
        <v>26</v>
      </c>
      <c r="J229" t="s">
        <v>27</v>
      </c>
      <c r="K229" s="3">
        <v>71.930000000000007</v>
      </c>
      <c r="L229" t="s">
        <v>49</v>
      </c>
    </row>
    <row r="230" spans="1:12" x14ac:dyDescent="0.25">
      <c r="A230" s="1">
        <v>45426.519999999204</v>
      </c>
      <c r="B230" s="1">
        <v>45427.569999999207</v>
      </c>
      <c r="C230" t="s">
        <v>39</v>
      </c>
      <c r="D230">
        <v>1</v>
      </c>
      <c r="E230">
        <v>2</v>
      </c>
      <c r="F230" s="1">
        <v>45428.069999999207</v>
      </c>
      <c r="G230" s="1">
        <v>45431.569999999207</v>
      </c>
      <c r="H230" s="2">
        <v>4</v>
      </c>
      <c r="I230" t="s">
        <v>29</v>
      </c>
      <c r="J230" t="s">
        <v>30</v>
      </c>
      <c r="K230" s="3">
        <v>58.64</v>
      </c>
      <c r="L230" t="s">
        <v>15</v>
      </c>
    </row>
    <row r="231" spans="1:12" x14ac:dyDescent="0.25">
      <c r="A231" s="1">
        <v>45427.1099999992</v>
      </c>
      <c r="B231" s="1">
        <v>45428.159999999203</v>
      </c>
      <c r="C231" t="s">
        <v>46</v>
      </c>
      <c r="D231">
        <v>1</v>
      </c>
      <c r="E231">
        <v>1</v>
      </c>
      <c r="F231" s="1">
        <v>45429.259999999202</v>
      </c>
      <c r="G231" s="1">
        <v>45431.059999999205</v>
      </c>
      <c r="H231" s="2">
        <v>2.9</v>
      </c>
      <c r="I231" t="s">
        <v>31</v>
      </c>
      <c r="J231" t="s">
        <v>32</v>
      </c>
      <c r="K231" s="3">
        <v>55.03</v>
      </c>
      <c r="L231" t="s">
        <v>49</v>
      </c>
    </row>
    <row r="232" spans="1:12" x14ac:dyDescent="0.25">
      <c r="A232" s="1">
        <v>45427.699999999197</v>
      </c>
      <c r="B232" s="1">
        <v>45428.7499999992</v>
      </c>
      <c r="C232" t="s">
        <v>28</v>
      </c>
      <c r="D232">
        <v>1</v>
      </c>
      <c r="E232">
        <v>1</v>
      </c>
      <c r="F232" s="1">
        <v>45429.949999999197</v>
      </c>
      <c r="G232" s="1">
        <v>45431.2499999992</v>
      </c>
      <c r="H232" s="2">
        <v>2.5</v>
      </c>
      <c r="I232" t="s">
        <v>34</v>
      </c>
      <c r="J232" t="s">
        <v>35</v>
      </c>
      <c r="K232" s="3">
        <v>58.17</v>
      </c>
      <c r="L232" t="s">
        <v>15</v>
      </c>
    </row>
    <row r="233" spans="1:12" x14ac:dyDescent="0.25">
      <c r="A233" s="1">
        <v>45428.289999999193</v>
      </c>
      <c r="B233" s="1">
        <v>45429.339999999196</v>
      </c>
      <c r="C233" t="s">
        <v>19</v>
      </c>
      <c r="D233">
        <v>1</v>
      </c>
      <c r="E233">
        <v>1</v>
      </c>
      <c r="F233" s="1">
        <v>45430.839999999196</v>
      </c>
      <c r="G233" s="1">
        <v>45435.339999999196</v>
      </c>
      <c r="H233" s="2">
        <v>6</v>
      </c>
      <c r="I233" t="s">
        <v>36</v>
      </c>
      <c r="J233" t="s">
        <v>37</v>
      </c>
      <c r="K233" s="3">
        <v>86.47</v>
      </c>
      <c r="L233" t="s">
        <v>47</v>
      </c>
    </row>
    <row r="234" spans="1:12" x14ac:dyDescent="0.25">
      <c r="A234" s="1">
        <v>45428.87999999919</v>
      </c>
      <c r="B234" s="1">
        <v>45429.929999999193</v>
      </c>
      <c r="C234" t="s">
        <v>39</v>
      </c>
      <c r="D234">
        <v>2</v>
      </c>
      <c r="E234">
        <v>4</v>
      </c>
      <c r="F234" s="1">
        <v>45430.829999999194</v>
      </c>
      <c r="G234" s="1">
        <v>45433.729999999196</v>
      </c>
      <c r="H234" s="2">
        <v>3.8</v>
      </c>
      <c r="I234" t="s">
        <v>36</v>
      </c>
      <c r="J234" t="s">
        <v>37</v>
      </c>
      <c r="K234" s="3">
        <v>67.77</v>
      </c>
      <c r="L234" t="s">
        <v>49</v>
      </c>
    </row>
    <row r="235" spans="1:12" x14ac:dyDescent="0.25">
      <c r="A235" s="1">
        <v>45429.469999999186</v>
      </c>
      <c r="B235" s="1">
        <v>45430.519999999189</v>
      </c>
      <c r="C235" t="s">
        <v>22</v>
      </c>
      <c r="D235">
        <v>1</v>
      </c>
      <c r="E235">
        <v>2</v>
      </c>
      <c r="F235" s="1">
        <v>45431.519999999189</v>
      </c>
      <c r="G235" s="1">
        <v>45434.219999999186</v>
      </c>
      <c r="H235" s="2">
        <v>3.7</v>
      </c>
      <c r="I235" t="s">
        <v>36</v>
      </c>
      <c r="J235" t="s">
        <v>37</v>
      </c>
      <c r="K235" s="3">
        <v>39.83</v>
      </c>
      <c r="L235" t="s">
        <v>15</v>
      </c>
    </row>
    <row r="236" spans="1:12" x14ac:dyDescent="0.25">
      <c r="A236" s="1">
        <v>45430.059999999183</v>
      </c>
      <c r="B236" s="1">
        <v>45430.072999999182</v>
      </c>
      <c r="C236" t="s">
        <v>40</v>
      </c>
      <c r="D236">
        <v>3</v>
      </c>
      <c r="E236">
        <v>3</v>
      </c>
      <c r="F236" s="1">
        <v>45430.972999999183</v>
      </c>
      <c r="G236" s="1">
        <v>45434.17299999918</v>
      </c>
      <c r="H236" s="2">
        <v>4.0999999999999996</v>
      </c>
      <c r="I236" t="s">
        <v>36</v>
      </c>
      <c r="J236" t="s">
        <v>37</v>
      </c>
      <c r="K236" s="3">
        <v>87.72</v>
      </c>
      <c r="L236" t="s">
        <v>47</v>
      </c>
    </row>
    <row r="237" spans="1:12" x14ac:dyDescent="0.25">
      <c r="A237" s="1">
        <v>45430.649999999179</v>
      </c>
      <c r="B237" s="1">
        <v>45430.662999999178</v>
      </c>
      <c r="C237" t="s">
        <v>33</v>
      </c>
      <c r="D237">
        <v>1</v>
      </c>
      <c r="E237">
        <v>1</v>
      </c>
      <c r="F237" s="1">
        <v>45431.462999999181</v>
      </c>
      <c r="G237" s="1">
        <v>45434.662999999178</v>
      </c>
      <c r="H237" s="2">
        <v>4</v>
      </c>
      <c r="I237" t="s">
        <v>36</v>
      </c>
      <c r="J237" t="s">
        <v>37</v>
      </c>
      <c r="K237" s="3">
        <v>88.65</v>
      </c>
      <c r="L237" t="s">
        <v>49</v>
      </c>
    </row>
    <row r="238" spans="1:12" x14ac:dyDescent="0.25">
      <c r="A238" s="1">
        <v>45431.239999999176</v>
      </c>
      <c r="B238" s="1">
        <v>45431.252999999175</v>
      </c>
      <c r="C238" t="s">
        <v>48</v>
      </c>
      <c r="D238">
        <v>1</v>
      </c>
      <c r="E238">
        <v>1</v>
      </c>
      <c r="F238" s="1">
        <v>45432.152999999176</v>
      </c>
      <c r="G238" s="1">
        <v>45435.352999999173</v>
      </c>
      <c r="H238" s="2">
        <v>4.0999999999999996</v>
      </c>
      <c r="I238" t="s">
        <v>36</v>
      </c>
      <c r="J238" t="s">
        <v>37</v>
      </c>
      <c r="K238" s="3">
        <v>74.5</v>
      </c>
      <c r="L238" t="s">
        <v>15</v>
      </c>
    </row>
    <row r="239" spans="1:12" x14ac:dyDescent="0.25">
      <c r="A239" s="1">
        <v>45431.829999999172</v>
      </c>
      <c r="B239" s="1">
        <v>45431.842999999171</v>
      </c>
      <c r="C239" t="s">
        <v>12</v>
      </c>
      <c r="D239">
        <v>1</v>
      </c>
      <c r="E239">
        <v>1</v>
      </c>
      <c r="F239" s="1">
        <v>45433.742999999173</v>
      </c>
      <c r="G239" s="1">
        <v>45435.342999999171</v>
      </c>
      <c r="H239" s="2">
        <v>3.5</v>
      </c>
      <c r="I239" t="s">
        <v>23</v>
      </c>
      <c r="J239" t="s">
        <v>24</v>
      </c>
      <c r="K239" s="3">
        <v>57.94</v>
      </c>
      <c r="L239" t="s">
        <v>49</v>
      </c>
    </row>
    <row r="240" spans="1:12" x14ac:dyDescent="0.25">
      <c r="A240" s="1">
        <v>45432.419999999169</v>
      </c>
      <c r="B240" s="1">
        <v>45432.432999999168</v>
      </c>
      <c r="C240" t="s">
        <v>45</v>
      </c>
      <c r="D240">
        <v>1</v>
      </c>
      <c r="E240">
        <v>1</v>
      </c>
      <c r="F240" s="1">
        <v>45434.132999999165</v>
      </c>
      <c r="G240" s="1">
        <v>45434.632999999165</v>
      </c>
      <c r="H240" s="2">
        <v>2.2000000000000002</v>
      </c>
      <c r="I240" t="s">
        <v>23</v>
      </c>
      <c r="J240" t="s">
        <v>24</v>
      </c>
      <c r="K240" s="3">
        <v>59.63</v>
      </c>
      <c r="L240" t="s">
        <v>15</v>
      </c>
    </row>
    <row r="241" spans="1:12" x14ac:dyDescent="0.25">
      <c r="A241" s="1">
        <v>45433.009999999165</v>
      </c>
      <c r="B241" s="1">
        <v>45433.022999999164</v>
      </c>
      <c r="C241" t="s">
        <v>41</v>
      </c>
      <c r="D241">
        <v>1</v>
      </c>
      <c r="E241">
        <v>1</v>
      </c>
      <c r="F241" s="1">
        <v>45433.922999999166</v>
      </c>
      <c r="G241" s="1">
        <v>45436.722999999161</v>
      </c>
      <c r="H241" s="2">
        <v>3.7</v>
      </c>
      <c r="I241" t="s">
        <v>23</v>
      </c>
      <c r="J241" t="s">
        <v>24</v>
      </c>
      <c r="K241" s="3">
        <v>55.14</v>
      </c>
      <c r="L241" t="s">
        <v>47</v>
      </c>
    </row>
    <row r="242" spans="1:12" x14ac:dyDescent="0.25">
      <c r="A242" s="1">
        <v>45433.599999999162</v>
      </c>
      <c r="B242" s="1">
        <v>45433.612999999161</v>
      </c>
      <c r="C242" t="s">
        <v>43</v>
      </c>
      <c r="D242">
        <v>1</v>
      </c>
      <c r="E242">
        <v>3</v>
      </c>
      <c r="F242" s="1">
        <v>45434.912999999164</v>
      </c>
      <c r="G242" s="1">
        <v>45437.812999999158</v>
      </c>
      <c r="H242" s="2">
        <v>4.2</v>
      </c>
      <c r="I242" t="s">
        <v>29</v>
      </c>
      <c r="J242" t="s">
        <v>30</v>
      </c>
      <c r="K242" s="3">
        <v>89.3</v>
      </c>
      <c r="L242" t="s">
        <v>47</v>
      </c>
    </row>
    <row r="243" spans="1:12" x14ac:dyDescent="0.25">
      <c r="A243" s="1">
        <v>45434.189999999158</v>
      </c>
      <c r="B243" s="1">
        <v>45434.202999999157</v>
      </c>
      <c r="C243" t="s">
        <v>19</v>
      </c>
      <c r="D243">
        <v>1</v>
      </c>
      <c r="E243">
        <v>1</v>
      </c>
      <c r="F243" s="1">
        <v>45435.602999999159</v>
      </c>
      <c r="G243" s="1">
        <v>45438.302999999156</v>
      </c>
      <c r="H243" s="2">
        <v>4.0999999999999996</v>
      </c>
      <c r="I243" t="s">
        <v>29</v>
      </c>
      <c r="J243" t="s">
        <v>30</v>
      </c>
      <c r="K243" s="3">
        <v>65.58</v>
      </c>
      <c r="L243" t="s">
        <v>49</v>
      </c>
    </row>
    <row r="244" spans="1:12" x14ac:dyDescent="0.25">
      <c r="A244" s="1">
        <v>45434.779999999155</v>
      </c>
      <c r="B244" s="1">
        <v>45434.792999999154</v>
      </c>
      <c r="C244" t="s">
        <v>22</v>
      </c>
      <c r="D244">
        <v>1</v>
      </c>
      <c r="E244">
        <v>2</v>
      </c>
      <c r="F244" s="1">
        <v>45436.392999999152</v>
      </c>
      <c r="G244" s="1">
        <v>45437.092999999157</v>
      </c>
      <c r="H244" s="2">
        <v>2.2999999999999998</v>
      </c>
      <c r="I244" t="s">
        <v>29</v>
      </c>
      <c r="J244" t="s">
        <v>30</v>
      </c>
      <c r="K244" s="3">
        <v>37.94</v>
      </c>
      <c r="L244" t="s">
        <v>15</v>
      </c>
    </row>
    <row r="245" spans="1:12" x14ac:dyDescent="0.25">
      <c r="A245" s="1">
        <v>45435.369999999151</v>
      </c>
      <c r="B245" s="1">
        <v>45435.379999999153</v>
      </c>
      <c r="C245" t="s">
        <v>12</v>
      </c>
      <c r="D245">
        <v>1</v>
      </c>
      <c r="E245">
        <v>1</v>
      </c>
      <c r="F245" s="1">
        <v>45436.879999999153</v>
      </c>
      <c r="G245" s="1">
        <v>45439.979999999152</v>
      </c>
      <c r="H245" s="2">
        <v>4.5999999999999996</v>
      </c>
      <c r="I245" t="s">
        <v>29</v>
      </c>
      <c r="J245" t="s">
        <v>30</v>
      </c>
      <c r="K245" s="3">
        <v>86.31</v>
      </c>
      <c r="L245" t="s">
        <v>47</v>
      </c>
    </row>
    <row r="246" spans="1:12" x14ac:dyDescent="0.25">
      <c r="A246" s="1">
        <v>45435.959999999148</v>
      </c>
      <c r="B246" s="1">
        <v>45435.96999999915</v>
      </c>
      <c r="C246" t="s">
        <v>28</v>
      </c>
      <c r="D246">
        <v>1</v>
      </c>
      <c r="E246">
        <v>1</v>
      </c>
      <c r="F246" s="1">
        <v>45437.96999999915</v>
      </c>
      <c r="G246" s="1">
        <v>45440.069999999148</v>
      </c>
      <c r="H246" s="2">
        <v>4.0999999999999996</v>
      </c>
      <c r="I246" t="s">
        <v>26</v>
      </c>
      <c r="J246" t="s">
        <v>27</v>
      </c>
      <c r="K246" s="3">
        <v>85.21</v>
      </c>
      <c r="L246" t="s">
        <v>15</v>
      </c>
    </row>
    <row r="247" spans="1:12" x14ac:dyDescent="0.25">
      <c r="A247" s="1">
        <v>45436.549999999144</v>
      </c>
      <c r="B247" s="1">
        <v>45436.559999999146</v>
      </c>
      <c r="C247" t="s">
        <v>12</v>
      </c>
      <c r="D247">
        <v>1</v>
      </c>
      <c r="E247">
        <v>1</v>
      </c>
      <c r="F247" s="1">
        <v>45437.659999999145</v>
      </c>
      <c r="G247" s="1">
        <v>45440.959999999148</v>
      </c>
      <c r="H247" s="2">
        <v>4.4000000000000004</v>
      </c>
      <c r="I247" t="s">
        <v>26</v>
      </c>
      <c r="J247" t="s">
        <v>27</v>
      </c>
      <c r="K247" s="3">
        <v>71.81</v>
      </c>
      <c r="L247" t="s">
        <v>47</v>
      </c>
    </row>
    <row r="248" spans="1:12" x14ac:dyDescent="0.25">
      <c r="A248" s="1">
        <v>45437.139999999141</v>
      </c>
      <c r="B248" s="1">
        <v>45437.149999999143</v>
      </c>
      <c r="C248" t="s">
        <v>41</v>
      </c>
      <c r="D248">
        <v>1</v>
      </c>
      <c r="E248">
        <v>1</v>
      </c>
      <c r="F248" s="1">
        <v>45437.84999999914</v>
      </c>
      <c r="G248" s="1">
        <v>45440.549999999144</v>
      </c>
      <c r="H248" s="2">
        <v>3.4</v>
      </c>
      <c r="I248" t="s">
        <v>26</v>
      </c>
      <c r="J248" t="s">
        <v>27</v>
      </c>
      <c r="K248" s="3">
        <v>55.54</v>
      </c>
      <c r="L248" t="s">
        <v>49</v>
      </c>
    </row>
    <row r="249" spans="1:12" x14ac:dyDescent="0.25">
      <c r="A249" s="1">
        <v>45437.729999999137</v>
      </c>
      <c r="B249" s="1">
        <v>45437.739999999139</v>
      </c>
      <c r="C249" t="s">
        <v>22</v>
      </c>
      <c r="D249">
        <v>1</v>
      </c>
      <c r="E249">
        <v>2</v>
      </c>
      <c r="F249" s="1">
        <v>45439.039999999142</v>
      </c>
      <c r="G249" s="1">
        <v>45440.139999999141</v>
      </c>
      <c r="H249" s="2">
        <v>2.4</v>
      </c>
      <c r="I249" t="s">
        <v>26</v>
      </c>
      <c r="J249" t="s">
        <v>27</v>
      </c>
      <c r="K249" s="3">
        <v>57.62</v>
      </c>
      <c r="L249" t="s">
        <v>15</v>
      </c>
    </row>
    <row r="250" spans="1:12" x14ac:dyDescent="0.25">
      <c r="A250" s="1">
        <v>45438.319999999134</v>
      </c>
      <c r="B250" s="1">
        <v>45438.329999999136</v>
      </c>
      <c r="C250" t="s">
        <v>44</v>
      </c>
      <c r="D250">
        <v>1</v>
      </c>
      <c r="E250">
        <v>1</v>
      </c>
      <c r="F250" s="1">
        <v>45439.229999999137</v>
      </c>
      <c r="G250" s="1">
        <v>45440.829999999136</v>
      </c>
      <c r="H250" s="2">
        <v>2.5</v>
      </c>
      <c r="I250" t="s">
        <v>29</v>
      </c>
      <c r="J250" t="s">
        <v>30</v>
      </c>
      <c r="K250" s="3">
        <v>59.63</v>
      </c>
      <c r="L250" t="s">
        <v>49</v>
      </c>
    </row>
    <row r="251" spans="1:12" x14ac:dyDescent="0.25">
      <c r="A251" s="1">
        <v>45438.90999999913</v>
      </c>
      <c r="B251" s="1">
        <v>45438.919999999132</v>
      </c>
      <c r="C251" t="s">
        <v>45</v>
      </c>
      <c r="D251">
        <v>1</v>
      </c>
      <c r="E251">
        <v>1</v>
      </c>
      <c r="F251" s="1">
        <v>45440.11999999913</v>
      </c>
      <c r="G251" s="1">
        <v>45443.019999999131</v>
      </c>
      <c r="H251" s="2">
        <v>4.0999999999999996</v>
      </c>
      <c r="I251" t="s">
        <v>36</v>
      </c>
      <c r="J251" t="s">
        <v>37</v>
      </c>
      <c r="K251" s="3">
        <v>89.64</v>
      </c>
      <c r="L251" t="s">
        <v>47</v>
      </c>
    </row>
    <row r="252" spans="1:12" x14ac:dyDescent="0.25">
      <c r="A252" s="1">
        <v>45439.499999999127</v>
      </c>
      <c r="B252" s="1">
        <v>45439.509999999129</v>
      </c>
      <c r="C252" t="s">
        <v>16</v>
      </c>
      <c r="D252">
        <v>3</v>
      </c>
      <c r="E252">
        <v>3</v>
      </c>
      <c r="F252" s="1">
        <v>45441.009999999129</v>
      </c>
      <c r="G252" s="1">
        <v>45444.40999999913</v>
      </c>
      <c r="H252" s="2">
        <v>4.9000000000000004</v>
      </c>
      <c r="I252" t="s">
        <v>34</v>
      </c>
      <c r="J252" t="s">
        <v>35</v>
      </c>
      <c r="K252" s="3">
        <v>65.75</v>
      </c>
      <c r="L252" t="s">
        <v>47</v>
      </c>
    </row>
    <row r="253" spans="1:12" x14ac:dyDescent="0.25">
      <c r="A253" s="1">
        <v>45440.089999999123</v>
      </c>
      <c r="B253" s="1">
        <v>45440.099999999125</v>
      </c>
      <c r="C253" t="s">
        <v>46</v>
      </c>
      <c r="D253">
        <v>2</v>
      </c>
      <c r="E253">
        <v>2</v>
      </c>
      <c r="F253" s="1">
        <v>45441.599999999125</v>
      </c>
      <c r="G253" s="1">
        <v>45442.499999999127</v>
      </c>
      <c r="H253" s="2">
        <v>2.4</v>
      </c>
      <c r="I253" t="s">
        <v>34</v>
      </c>
      <c r="J253" t="s">
        <v>35</v>
      </c>
      <c r="K253" s="3">
        <v>38.51</v>
      </c>
      <c r="L253" t="s">
        <v>49</v>
      </c>
    </row>
    <row r="254" spans="1:12" x14ac:dyDescent="0.25">
      <c r="A254" s="1">
        <v>45440.67999999912</v>
      </c>
      <c r="B254" s="1">
        <v>45441.729999999123</v>
      </c>
      <c r="C254" t="s">
        <v>19</v>
      </c>
      <c r="D254">
        <v>1</v>
      </c>
      <c r="E254">
        <v>1</v>
      </c>
      <c r="F254" s="1">
        <v>45443.029999999126</v>
      </c>
      <c r="G254" s="1">
        <v>45447.629999999124</v>
      </c>
      <c r="H254" s="2">
        <v>5.9</v>
      </c>
      <c r="I254" t="s">
        <v>31</v>
      </c>
      <c r="J254" t="s">
        <v>32</v>
      </c>
      <c r="K254" s="3">
        <v>88.16</v>
      </c>
      <c r="L254" t="s">
        <v>15</v>
      </c>
    </row>
    <row r="255" spans="1:12" x14ac:dyDescent="0.25">
      <c r="A255" s="1">
        <v>45441.269999999116</v>
      </c>
      <c r="B255" s="1">
        <v>45442.319999999119</v>
      </c>
      <c r="C255" t="s">
        <v>48</v>
      </c>
      <c r="D255">
        <v>5</v>
      </c>
      <c r="E255">
        <v>5</v>
      </c>
      <c r="F255" s="1">
        <v>45443.319999999119</v>
      </c>
      <c r="G255" s="1">
        <v>45447.019999999116</v>
      </c>
      <c r="H255" s="2">
        <v>4.7</v>
      </c>
      <c r="I255" t="s">
        <v>17</v>
      </c>
      <c r="J255" t="s">
        <v>18</v>
      </c>
      <c r="K255" s="3">
        <v>89.210000000000008</v>
      </c>
      <c r="L255" t="s">
        <v>49</v>
      </c>
    </row>
    <row r="256" spans="1:12" x14ac:dyDescent="0.25">
      <c r="A256" s="1">
        <v>45441.859999999113</v>
      </c>
      <c r="B256" s="1">
        <v>45442.909999999116</v>
      </c>
      <c r="C256" t="s">
        <v>19</v>
      </c>
      <c r="D256">
        <v>1</v>
      </c>
      <c r="E256">
        <v>1</v>
      </c>
      <c r="F256" s="1">
        <v>45444.609999999113</v>
      </c>
      <c r="G256" s="1">
        <v>45447.009999999114</v>
      </c>
      <c r="H256" s="2">
        <v>4.0999999999999996</v>
      </c>
      <c r="I256" t="s">
        <v>17</v>
      </c>
      <c r="J256" t="s">
        <v>18</v>
      </c>
      <c r="K256" s="3">
        <v>74.94</v>
      </c>
      <c r="L256" t="s">
        <v>15</v>
      </c>
    </row>
    <row r="257" spans="1:12" x14ac:dyDescent="0.25">
      <c r="A257" s="1">
        <v>45442.449999999109</v>
      </c>
      <c r="B257" s="1">
        <v>45443.499999999112</v>
      </c>
      <c r="C257" t="s">
        <v>38</v>
      </c>
      <c r="D257">
        <v>1</v>
      </c>
      <c r="E257">
        <v>1</v>
      </c>
      <c r="F257" s="1">
        <v>45445.399999999114</v>
      </c>
      <c r="G257" s="1">
        <v>45447.199999999109</v>
      </c>
      <c r="H257" s="2">
        <v>3.7</v>
      </c>
      <c r="I257" t="s">
        <v>31</v>
      </c>
      <c r="J257" t="s">
        <v>32</v>
      </c>
      <c r="K257" s="3">
        <v>57.22</v>
      </c>
      <c r="L257" t="s">
        <v>47</v>
      </c>
    </row>
    <row r="258" spans="1:12" x14ac:dyDescent="0.25">
      <c r="A258" s="1">
        <v>45443.039999999106</v>
      </c>
      <c r="B258" s="1">
        <v>45444.089999999109</v>
      </c>
      <c r="C258" t="s">
        <v>39</v>
      </c>
      <c r="D258">
        <v>1</v>
      </c>
      <c r="E258">
        <v>2</v>
      </c>
      <c r="F258" s="1">
        <v>45445.98999999911</v>
      </c>
      <c r="G258" s="1">
        <v>45446.889999999112</v>
      </c>
      <c r="H258" s="2">
        <v>2.8</v>
      </c>
      <c r="I258" t="s">
        <v>13</v>
      </c>
      <c r="J258" t="s">
        <v>14</v>
      </c>
      <c r="K258" s="3">
        <v>58.980000000000004</v>
      </c>
      <c r="L258" t="s">
        <v>15</v>
      </c>
    </row>
    <row r="259" spans="1:12" x14ac:dyDescent="0.25">
      <c r="A259" s="1">
        <v>45443.629999999102</v>
      </c>
      <c r="B259" s="1">
        <v>45444.679999999105</v>
      </c>
      <c r="C259" t="s">
        <v>33</v>
      </c>
      <c r="D259">
        <v>1</v>
      </c>
      <c r="E259">
        <v>1</v>
      </c>
      <c r="F259" s="1">
        <v>45446.079999999107</v>
      </c>
      <c r="G259" s="1">
        <v>45448.279999999104</v>
      </c>
      <c r="H259" s="2">
        <v>3.6</v>
      </c>
      <c r="I259" t="s">
        <v>17</v>
      </c>
      <c r="J259" t="s">
        <v>18</v>
      </c>
      <c r="K259" s="3">
        <v>55.51</v>
      </c>
      <c r="L259" t="s">
        <v>47</v>
      </c>
    </row>
    <row r="260" spans="1:12" x14ac:dyDescent="0.25">
      <c r="A260" s="1">
        <v>45444.219999999099</v>
      </c>
      <c r="B260" s="1">
        <v>45445.269999999102</v>
      </c>
      <c r="C260" t="s">
        <v>16</v>
      </c>
      <c r="D260">
        <v>1</v>
      </c>
      <c r="E260">
        <v>1</v>
      </c>
      <c r="F260" s="1">
        <v>45446.269999999102</v>
      </c>
      <c r="G260" s="1">
        <v>45450.8699999991</v>
      </c>
      <c r="H260" s="2">
        <v>5.6</v>
      </c>
      <c r="I260" t="s">
        <v>20</v>
      </c>
      <c r="J260" t="s">
        <v>21</v>
      </c>
      <c r="K260" s="3">
        <v>89.92</v>
      </c>
      <c r="L260" t="s">
        <v>49</v>
      </c>
    </row>
    <row r="261" spans="1:12" x14ac:dyDescent="0.25">
      <c r="A261" s="1">
        <v>45444.809999999095</v>
      </c>
      <c r="B261" s="1">
        <v>45445.859999999098</v>
      </c>
      <c r="C261" t="s">
        <v>28</v>
      </c>
      <c r="D261">
        <v>1</v>
      </c>
      <c r="E261">
        <v>1</v>
      </c>
      <c r="F261" s="1">
        <v>45446.959999999097</v>
      </c>
      <c r="G261" s="1">
        <v>45448.959999999097</v>
      </c>
      <c r="H261" s="2">
        <v>3.1</v>
      </c>
      <c r="I261" t="s">
        <v>13</v>
      </c>
      <c r="J261" t="s">
        <v>14</v>
      </c>
      <c r="K261" s="3">
        <v>66.930000000000007</v>
      </c>
      <c r="L261" t="s">
        <v>47</v>
      </c>
    </row>
    <row r="262" spans="1:12" x14ac:dyDescent="0.25">
      <c r="A262" s="1">
        <v>45445.399999999092</v>
      </c>
      <c r="B262" s="1">
        <v>45446.449999999095</v>
      </c>
      <c r="C262" t="s">
        <v>48</v>
      </c>
      <c r="D262">
        <v>1</v>
      </c>
      <c r="E262">
        <v>1</v>
      </c>
      <c r="F262" s="1">
        <v>45447.049999999093</v>
      </c>
      <c r="G262" s="1">
        <v>45449.949999999095</v>
      </c>
      <c r="H262" s="2">
        <v>3.5</v>
      </c>
      <c r="I262" t="s">
        <v>23</v>
      </c>
      <c r="J262" t="s">
        <v>24</v>
      </c>
      <c r="K262" s="3">
        <v>38.42</v>
      </c>
      <c r="L262" t="s">
        <v>49</v>
      </c>
    </row>
    <row r="263" spans="1:12" x14ac:dyDescent="0.25">
      <c r="A263" s="1">
        <v>45445.989999999088</v>
      </c>
      <c r="B263" s="1">
        <v>45446.002999999087</v>
      </c>
      <c r="C263" t="s">
        <v>46</v>
      </c>
      <c r="D263">
        <v>1</v>
      </c>
      <c r="E263">
        <v>1</v>
      </c>
      <c r="F263" s="1">
        <v>45446.702999999085</v>
      </c>
      <c r="G263" s="1">
        <v>45451.602999999086</v>
      </c>
      <c r="H263" s="2">
        <v>5.6</v>
      </c>
      <c r="I263" t="s">
        <v>26</v>
      </c>
      <c r="J263" t="s">
        <v>27</v>
      </c>
      <c r="K263" s="3">
        <v>85.35</v>
      </c>
      <c r="L263" t="s">
        <v>47</v>
      </c>
    </row>
    <row r="264" spans="1:12" x14ac:dyDescent="0.25">
      <c r="A264" s="1">
        <v>45446.579999999085</v>
      </c>
      <c r="B264" s="1">
        <v>45446.592999999084</v>
      </c>
      <c r="C264" t="s">
        <v>33</v>
      </c>
      <c r="D264">
        <v>3</v>
      </c>
      <c r="E264">
        <v>3</v>
      </c>
      <c r="F264" s="1">
        <v>45448.492999999085</v>
      </c>
      <c r="G264" s="1">
        <v>45450.592999999084</v>
      </c>
      <c r="H264" s="2">
        <v>4</v>
      </c>
      <c r="I264" t="s">
        <v>29</v>
      </c>
      <c r="J264" t="s">
        <v>30</v>
      </c>
      <c r="K264" s="3">
        <v>89.25</v>
      </c>
      <c r="L264" t="s">
        <v>15</v>
      </c>
    </row>
    <row r="265" spans="1:12" x14ac:dyDescent="0.25">
      <c r="A265" s="1">
        <v>45447.169999999081</v>
      </c>
      <c r="B265" s="1">
        <v>45447.18299999908</v>
      </c>
      <c r="C265" t="s">
        <v>46</v>
      </c>
      <c r="D265">
        <v>2</v>
      </c>
      <c r="E265">
        <v>2</v>
      </c>
      <c r="F265" s="1">
        <v>45448.382999999078</v>
      </c>
      <c r="G265" s="1">
        <v>45451.882999999078</v>
      </c>
      <c r="H265" s="2">
        <v>4.7</v>
      </c>
      <c r="I265" t="s">
        <v>31</v>
      </c>
      <c r="J265" t="s">
        <v>32</v>
      </c>
      <c r="K265" s="3">
        <v>72.67</v>
      </c>
      <c r="L265" t="s">
        <v>49</v>
      </c>
    </row>
    <row r="266" spans="1:12" x14ac:dyDescent="0.25">
      <c r="A266" s="1">
        <v>45447.759999999078</v>
      </c>
      <c r="B266" s="1">
        <v>45447.772999999077</v>
      </c>
      <c r="C266" t="s">
        <v>28</v>
      </c>
      <c r="D266">
        <v>1</v>
      </c>
      <c r="E266">
        <v>1</v>
      </c>
      <c r="F266" s="1">
        <v>45448.772999999077</v>
      </c>
      <c r="G266" s="1">
        <v>45449.772999999077</v>
      </c>
      <c r="H266" s="2">
        <v>2</v>
      </c>
      <c r="I266" t="s">
        <v>34</v>
      </c>
      <c r="J266" t="s">
        <v>35</v>
      </c>
      <c r="K266" s="3">
        <v>55.06</v>
      </c>
      <c r="L266" t="s">
        <v>15</v>
      </c>
    </row>
    <row r="267" spans="1:12" x14ac:dyDescent="0.25">
      <c r="A267" s="1">
        <v>45448.349999999074</v>
      </c>
      <c r="B267" s="1">
        <v>45448.362999999074</v>
      </c>
      <c r="C267" t="s">
        <v>48</v>
      </c>
      <c r="D267">
        <v>1</v>
      </c>
      <c r="E267">
        <v>1</v>
      </c>
      <c r="F267" s="1">
        <v>45450.062999999071</v>
      </c>
      <c r="G267" s="1">
        <v>45452.162999999076</v>
      </c>
      <c r="H267" s="2">
        <v>3.8</v>
      </c>
      <c r="I267" t="s">
        <v>36</v>
      </c>
      <c r="J267" t="s">
        <v>37</v>
      </c>
      <c r="K267" s="3">
        <v>57.09</v>
      </c>
      <c r="L267" t="s">
        <v>49</v>
      </c>
    </row>
    <row r="268" spans="1:12" x14ac:dyDescent="0.25">
      <c r="A268" s="1">
        <v>45448.939999999071</v>
      </c>
      <c r="B268" s="1">
        <v>45448.95299999907</v>
      </c>
      <c r="C268" t="s">
        <v>45</v>
      </c>
      <c r="D268">
        <v>1</v>
      </c>
      <c r="E268">
        <v>1</v>
      </c>
      <c r="F268" s="1">
        <v>45450.152999999067</v>
      </c>
      <c r="G268" s="1">
        <v>45452.352999999071</v>
      </c>
      <c r="H268" s="2">
        <v>3.4</v>
      </c>
      <c r="I268" t="s">
        <v>36</v>
      </c>
      <c r="J268" t="s">
        <v>37</v>
      </c>
      <c r="K268" s="3">
        <v>59.72</v>
      </c>
      <c r="L268" t="s">
        <v>15</v>
      </c>
    </row>
    <row r="269" spans="1:12" x14ac:dyDescent="0.25">
      <c r="A269" s="1">
        <v>45449.529999999068</v>
      </c>
      <c r="B269" s="1">
        <v>45449.542999999067</v>
      </c>
      <c r="C269" t="s">
        <v>39</v>
      </c>
      <c r="D269">
        <v>1</v>
      </c>
      <c r="E269">
        <v>2</v>
      </c>
      <c r="F269" s="1">
        <v>45450.342999999069</v>
      </c>
      <c r="G269" s="1">
        <v>45454.242999999064</v>
      </c>
      <c r="H269" s="2">
        <v>4.7</v>
      </c>
      <c r="I269" t="s">
        <v>36</v>
      </c>
      <c r="J269" t="s">
        <v>37</v>
      </c>
      <c r="K269" s="3">
        <v>85.72</v>
      </c>
      <c r="L269" t="s">
        <v>47</v>
      </c>
    </row>
    <row r="270" spans="1:12" x14ac:dyDescent="0.25">
      <c r="A270" s="1">
        <v>45450.119999999064</v>
      </c>
      <c r="B270" s="1">
        <v>45450.132999999063</v>
      </c>
      <c r="C270" t="s">
        <v>44</v>
      </c>
      <c r="D270">
        <v>1</v>
      </c>
      <c r="E270">
        <v>1</v>
      </c>
      <c r="F270" s="1">
        <v>45451.632999999063</v>
      </c>
      <c r="G270" s="1">
        <v>45454.232999999062</v>
      </c>
      <c r="H270" s="2">
        <v>4.0999999999999996</v>
      </c>
      <c r="I270" t="s">
        <v>36</v>
      </c>
      <c r="J270" t="s">
        <v>37</v>
      </c>
      <c r="K270" s="3">
        <v>67.510000000000005</v>
      </c>
      <c r="L270" t="s">
        <v>49</v>
      </c>
    </row>
    <row r="271" spans="1:12" x14ac:dyDescent="0.25">
      <c r="A271" s="1">
        <v>45450.709999999061</v>
      </c>
      <c r="B271" s="1">
        <v>45450.72299999906</v>
      </c>
      <c r="C271" t="s">
        <v>43</v>
      </c>
      <c r="D271">
        <v>1</v>
      </c>
      <c r="E271">
        <v>3</v>
      </c>
      <c r="F271" s="1">
        <v>45451.422999999057</v>
      </c>
      <c r="G271" s="1">
        <v>45454.72299999906</v>
      </c>
      <c r="H271" s="2">
        <v>4</v>
      </c>
      <c r="I271" t="s">
        <v>36</v>
      </c>
      <c r="J271" t="s">
        <v>37</v>
      </c>
      <c r="K271" s="3">
        <v>35.090000000000003</v>
      </c>
      <c r="L271" t="s">
        <v>15</v>
      </c>
    </row>
    <row r="272" spans="1:12" x14ac:dyDescent="0.25">
      <c r="A272" s="1">
        <v>45451.299999999057</v>
      </c>
      <c r="B272" s="1">
        <v>45451.309999999059</v>
      </c>
      <c r="C272" t="s">
        <v>41</v>
      </c>
      <c r="D272">
        <v>1</v>
      </c>
      <c r="E272">
        <v>1</v>
      </c>
      <c r="F272" s="1">
        <v>45453.309999999059</v>
      </c>
      <c r="G272" s="1">
        <v>45456.109999999062</v>
      </c>
      <c r="H272" s="2">
        <v>4.8</v>
      </c>
      <c r="I272" t="s">
        <v>36</v>
      </c>
      <c r="J272" t="s">
        <v>37</v>
      </c>
      <c r="K272" s="3">
        <v>87.85</v>
      </c>
      <c r="L272" t="s">
        <v>47</v>
      </c>
    </row>
    <row r="273" spans="1:145" x14ac:dyDescent="0.25">
      <c r="A273" s="1">
        <v>45451.889999999054</v>
      </c>
      <c r="B273" s="1">
        <v>45451.899999999056</v>
      </c>
      <c r="C273" t="s">
        <v>41</v>
      </c>
      <c r="D273">
        <v>2</v>
      </c>
      <c r="E273">
        <v>2</v>
      </c>
      <c r="F273" s="1">
        <v>45453.599999999053</v>
      </c>
      <c r="G273" s="1">
        <v>45456.099999999053</v>
      </c>
      <c r="H273" s="2">
        <v>4.2</v>
      </c>
      <c r="I273" t="s">
        <v>23</v>
      </c>
      <c r="J273" t="s">
        <v>24</v>
      </c>
      <c r="K273" s="3">
        <v>89.31</v>
      </c>
      <c r="L273" t="s">
        <v>15</v>
      </c>
    </row>
    <row r="274" spans="1:145" x14ac:dyDescent="0.25">
      <c r="A274" s="1">
        <v>45452.47999999905</v>
      </c>
      <c r="B274" s="1">
        <v>45452.489999999052</v>
      </c>
      <c r="C274" t="s">
        <v>19</v>
      </c>
      <c r="D274">
        <v>1</v>
      </c>
      <c r="E274">
        <v>1</v>
      </c>
      <c r="F274" s="1">
        <v>45453.389999999054</v>
      </c>
      <c r="G274" s="1">
        <v>45457.389999999054</v>
      </c>
      <c r="H274" s="2">
        <v>4.9000000000000004</v>
      </c>
      <c r="I274" t="s">
        <v>23</v>
      </c>
      <c r="J274" t="s">
        <v>24</v>
      </c>
      <c r="K274" s="3">
        <v>74.72</v>
      </c>
      <c r="L274" t="s">
        <v>47</v>
      </c>
      <c r="EO274" s="13" t="s">
        <v>57</v>
      </c>
    </row>
    <row r="275" spans="1:145" x14ac:dyDescent="0.25">
      <c r="A275" s="1">
        <v>45453.069999999047</v>
      </c>
      <c r="B275" s="1">
        <v>45453.079999999049</v>
      </c>
      <c r="C275" t="s">
        <v>38</v>
      </c>
      <c r="D275">
        <v>1</v>
      </c>
      <c r="E275">
        <v>1</v>
      </c>
      <c r="F275" s="1">
        <v>45453.97999999905</v>
      </c>
      <c r="G275" s="1">
        <v>45455.379999999052</v>
      </c>
      <c r="H275" s="2">
        <v>2.2999999999999998</v>
      </c>
      <c r="I275" t="s">
        <v>23</v>
      </c>
      <c r="J275" t="s">
        <v>24</v>
      </c>
      <c r="K275" s="3">
        <v>59.04</v>
      </c>
      <c r="L275" t="s">
        <v>49</v>
      </c>
    </row>
    <row r="276" spans="1:145" x14ac:dyDescent="0.25">
      <c r="A276" s="1">
        <v>45453.659999999043</v>
      </c>
      <c r="B276" s="1">
        <v>45453.669999999045</v>
      </c>
      <c r="C276" t="s">
        <v>28</v>
      </c>
      <c r="D276">
        <v>1</v>
      </c>
      <c r="E276">
        <v>1</v>
      </c>
      <c r="F276" s="1">
        <v>45454.569999999047</v>
      </c>
      <c r="G276" s="1">
        <v>45456.569999999047</v>
      </c>
      <c r="H276" s="2">
        <v>2.9</v>
      </c>
      <c r="I276" t="s">
        <v>29</v>
      </c>
      <c r="J276" t="s">
        <v>30</v>
      </c>
      <c r="K276" s="3">
        <v>56.31</v>
      </c>
      <c r="L276" t="s">
        <v>47</v>
      </c>
    </row>
    <row r="277" spans="1:145" x14ac:dyDescent="0.25">
      <c r="A277" s="1">
        <v>45454.24999999904</v>
      </c>
      <c r="B277" s="1">
        <v>45454.259999999042</v>
      </c>
      <c r="C277" t="s">
        <v>45</v>
      </c>
      <c r="D277">
        <v>1</v>
      </c>
      <c r="E277">
        <v>1</v>
      </c>
      <c r="F277" s="1">
        <v>45456.259999999042</v>
      </c>
      <c r="G277" s="1">
        <v>45457.459999999039</v>
      </c>
      <c r="H277" s="2">
        <v>3.2</v>
      </c>
      <c r="I277" t="s">
        <v>29</v>
      </c>
      <c r="J277" t="s">
        <v>30</v>
      </c>
      <c r="K277" s="3">
        <v>58.4</v>
      </c>
      <c r="L277" t="s">
        <v>49</v>
      </c>
    </row>
    <row r="278" spans="1:145" x14ac:dyDescent="0.25">
      <c r="A278" s="1">
        <v>45454.839999999036</v>
      </c>
      <c r="B278" s="1">
        <v>45454.849999999038</v>
      </c>
      <c r="C278" t="s">
        <v>42</v>
      </c>
      <c r="D278">
        <v>1</v>
      </c>
      <c r="E278">
        <v>1</v>
      </c>
      <c r="F278" s="1">
        <v>45456.149999999041</v>
      </c>
      <c r="G278" s="1">
        <v>45460.649999999041</v>
      </c>
      <c r="H278" s="2">
        <v>5.8</v>
      </c>
      <c r="I278" t="s">
        <v>29</v>
      </c>
      <c r="J278" t="s">
        <v>30</v>
      </c>
      <c r="K278" s="3">
        <v>85.4</v>
      </c>
      <c r="L278" t="s">
        <v>15</v>
      </c>
    </row>
    <row r="279" spans="1:145" x14ac:dyDescent="0.25">
      <c r="A279" s="1">
        <v>45455.429999999033</v>
      </c>
      <c r="B279" s="1">
        <v>45455.439999999035</v>
      </c>
      <c r="C279" t="s">
        <v>19</v>
      </c>
      <c r="D279">
        <v>1</v>
      </c>
      <c r="E279">
        <v>1</v>
      </c>
      <c r="F279" s="1">
        <v>45455.939999999035</v>
      </c>
      <c r="G279" s="1">
        <v>45458.839999999036</v>
      </c>
      <c r="H279" s="2">
        <v>3.4</v>
      </c>
      <c r="I279" t="s">
        <v>29</v>
      </c>
      <c r="J279" t="s">
        <v>30</v>
      </c>
      <c r="K279" s="3">
        <v>66</v>
      </c>
      <c r="L279" t="s">
        <v>47</v>
      </c>
    </row>
    <row r="280" spans="1:145" x14ac:dyDescent="0.25">
      <c r="A280" s="1">
        <v>45456.019999999029</v>
      </c>
      <c r="B280" s="1">
        <v>45456.029999999031</v>
      </c>
      <c r="C280" t="s">
        <v>48</v>
      </c>
      <c r="D280">
        <v>5</v>
      </c>
      <c r="E280">
        <v>5</v>
      </c>
      <c r="F280" s="1">
        <v>45457.429999999033</v>
      </c>
      <c r="G280" s="1">
        <v>45458.13</v>
      </c>
      <c r="H280" s="2">
        <v>2.1</v>
      </c>
      <c r="I280" t="s">
        <v>26</v>
      </c>
      <c r="J280" t="s">
        <v>27</v>
      </c>
      <c r="K280" s="3">
        <v>39.909999999999997</v>
      </c>
      <c r="L280" t="s">
        <v>49</v>
      </c>
    </row>
    <row r="281" spans="1:145" x14ac:dyDescent="0.25">
      <c r="A281" s="1">
        <v>45456.609999999026</v>
      </c>
      <c r="B281" s="1">
        <v>45457.659999999029</v>
      </c>
      <c r="C281" t="s">
        <v>39</v>
      </c>
      <c r="D281">
        <v>1</v>
      </c>
      <c r="E281">
        <v>2</v>
      </c>
      <c r="F281" s="1">
        <v>45459.259999999027</v>
      </c>
      <c r="G281" s="1">
        <v>45462.159999999029</v>
      </c>
      <c r="H281" s="2">
        <v>4.5</v>
      </c>
      <c r="I281" t="s">
        <v>26</v>
      </c>
      <c r="J281" t="s">
        <v>27</v>
      </c>
      <c r="K281" s="3">
        <v>86.75</v>
      </c>
      <c r="L281" t="s">
        <v>15</v>
      </c>
    </row>
    <row r="282" spans="1:145" x14ac:dyDescent="0.25">
      <c r="A282" s="1">
        <v>45457.199999999022</v>
      </c>
      <c r="B282" s="1">
        <v>45458.249999999025</v>
      </c>
      <c r="C282" t="s">
        <v>40</v>
      </c>
      <c r="D282">
        <v>5</v>
      </c>
      <c r="E282">
        <v>5</v>
      </c>
      <c r="F282" s="1">
        <v>45459.149999999026</v>
      </c>
      <c r="G282" s="1">
        <v>45462.049999999028</v>
      </c>
      <c r="H282" s="2">
        <v>3.8</v>
      </c>
      <c r="I282" t="s">
        <v>26</v>
      </c>
      <c r="J282" t="s">
        <v>27</v>
      </c>
      <c r="K282" s="3">
        <v>89.99</v>
      </c>
      <c r="L282" t="s">
        <v>47</v>
      </c>
    </row>
    <row r="283" spans="1:145" x14ac:dyDescent="0.25">
      <c r="A283" s="1">
        <v>45457.789999999019</v>
      </c>
      <c r="B283" s="1">
        <v>45458.839999999022</v>
      </c>
      <c r="C283" t="s">
        <v>28</v>
      </c>
      <c r="D283">
        <v>4</v>
      </c>
      <c r="E283">
        <v>4</v>
      </c>
      <c r="F283" s="1">
        <v>45460.739999999023</v>
      </c>
      <c r="G283" s="1">
        <v>45463.339999999022</v>
      </c>
      <c r="H283" s="2">
        <v>4.5</v>
      </c>
      <c r="I283" t="s">
        <v>26</v>
      </c>
      <c r="J283" t="s">
        <v>27</v>
      </c>
      <c r="K283" s="3">
        <v>74</v>
      </c>
      <c r="L283" t="s">
        <v>49</v>
      </c>
    </row>
    <row r="284" spans="1:145" x14ac:dyDescent="0.25">
      <c r="A284" s="1">
        <v>45458.379999999015</v>
      </c>
      <c r="B284" s="1">
        <v>45459.429999999018</v>
      </c>
      <c r="C284" t="s">
        <v>33</v>
      </c>
      <c r="D284">
        <v>5</v>
      </c>
      <c r="E284">
        <v>5</v>
      </c>
      <c r="F284" s="1">
        <v>45460.929999999018</v>
      </c>
      <c r="G284" s="1">
        <v>45463.129999999015</v>
      </c>
      <c r="H284" s="2">
        <v>3.7</v>
      </c>
      <c r="I284" t="s">
        <v>29</v>
      </c>
      <c r="J284" t="s">
        <v>30</v>
      </c>
      <c r="K284" s="3">
        <v>55.59</v>
      </c>
      <c r="L284" t="s">
        <v>49</v>
      </c>
    </row>
    <row r="285" spans="1:145" x14ac:dyDescent="0.25">
      <c r="A285" s="1">
        <v>45458.969999999012</v>
      </c>
      <c r="B285" s="1">
        <v>45460.019999999015</v>
      </c>
      <c r="C285" t="s">
        <v>48</v>
      </c>
      <c r="D285">
        <v>1</v>
      </c>
      <c r="E285">
        <v>1</v>
      </c>
      <c r="F285" s="1">
        <v>45461.119999999013</v>
      </c>
      <c r="G285" s="1">
        <v>45462.219999999012</v>
      </c>
      <c r="H285" s="2">
        <v>2.2000000000000002</v>
      </c>
      <c r="I285" t="s">
        <v>36</v>
      </c>
      <c r="J285" t="s">
        <v>37</v>
      </c>
      <c r="K285" s="3">
        <v>59.88</v>
      </c>
      <c r="L285" t="s">
        <v>49</v>
      </c>
    </row>
    <row r="286" spans="1:145" x14ac:dyDescent="0.25">
      <c r="A286" s="1">
        <v>45459.559999999008</v>
      </c>
      <c r="B286" s="1">
        <v>45460.609999999011</v>
      </c>
      <c r="C286" t="s">
        <v>43</v>
      </c>
      <c r="D286">
        <v>1</v>
      </c>
      <c r="E286">
        <v>3</v>
      </c>
      <c r="F286" s="1">
        <v>45462.509999999013</v>
      </c>
      <c r="G286" s="1">
        <v>45463.509999999013</v>
      </c>
      <c r="H286" s="2">
        <v>2.9</v>
      </c>
      <c r="I286" t="s">
        <v>34</v>
      </c>
      <c r="J286" t="s">
        <v>35</v>
      </c>
      <c r="K286" s="3">
        <v>55.08</v>
      </c>
      <c r="L286" t="s">
        <v>47</v>
      </c>
    </row>
    <row r="287" spans="1:145" x14ac:dyDescent="0.25">
      <c r="A287" s="1">
        <v>45460.149999999005</v>
      </c>
      <c r="B287" s="1">
        <v>45461.199999999008</v>
      </c>
      <c r="C287" t="s">
        <v>45</v>
      </c>
      <c r="D287">
        <v>1</v>
      </c>
      <c r="E287">
        <v>1</v>
      </c>
      <c r="F287" s="1">
        <v>45462.399999999005</v>
      </c>
      <c r="G287" s="1">
        <v>45465.299999999006</v>
      </c>
      <c r="H287" s="2">
        <v>4.0999999999999996</v>
      </c>
      <c r="I287" t="s">
        <v>34</v>
      </c>
      <c r="J287" t="s">
        <v>35</v>
      </c>
      <c r="K287" s="3">
        <v>85.22</v>
      </c>
      <c r="L287" t="s">
        <v>49</v>
      </c>
    </row>
    <row r="288" spans="1:145" x14ac:dyDescent="0.25">
      <c r="A288" s="1">
        <v>45460.739999999001</v>
      </c>
      <c r="B288" s="1">
        <v>45461.789999999004</v>
      </c>
      <c r="C288" t="s">
        <v>46</v>
      </c>
      <c r="D288">
        <v>1</v>
      </c>
      <c r="E288">
        <v>1</v>
      </c>
      <c r="F288" s="1">
        <v>45462.589999999007</v>
      </c>
      <c r="G288" s="1">
        <v>45466.389999999003</v>
      </c>
      <c r="H288" s="2">
        <v>4.5999999999999996</v>
      </c>
      <c r="I288" t="s">
        <v>31</v>
      </c>
      <c r="J288" t="s">
        <v>32</v>
      </c>
      <c r="K288" s="3">
        <v>67.83</v>
      </c>
      <c r="L288" t="s">
        <v>15</v>
      </c>
    </row>
    <row r="289" spans="1:12" x14ac:dyDescent="0.25">
      <c r="A289" s="1">
        <v>45461.329999998998</v>
      </c>
      <c r="B289" s="1">
        <v>45462.379999999001</v>
      </c>
      <c r="C289" t="s">
        <v>22</v>
      </c>
      <c r="D289">
        <v>1</v>
      </c>
      <c r="E289">
        <v>2</v>
      </c>
      <c r="F289" s="1">
        <v>45463.279999999002</v>
      </c>
      <c r="G289" s="1">
        <v>45465.479999998999</v>
      </c>
      <c r="H289" s="2">
        <v>3.1</v>
      </c>
      <c r="I289" t="s">
        <v>17</v>
      </c>
      <c r="J289" t="s">
        <v>18</v>
      </c>
      <c r="K289" s="3">
        <v>35.14</v>
      </c>
      <c r="L289" t="s">
        <v>49</v>
      </c>
    </row>
    <row r="290" spans="1:12" x14ac:dyDescent="0.25">
      <c r="A290" s="1">
        <v>45461.919999998994</v>
      </c>
      <c r="B290" s="1">
        <v>45461.932999998993</v>
      </c>
      <c r="C290" t="s">
        <v>44</v>
      </c>
      <c r="D290">
        <v>1</v>
      </c>
      <c r="E290">
        <v>1</v>
      </c>
      <c r="F290" s="1">
        <v>45462.63299999899</v>
      </c>
      <c r="G290" s="1">
        <v>45466.732999998996</v>
      </c>
      <c r="H290" s="2">
        <v>4.8</v>
      </c>
      <c r="I290" t="s">
        <v>20</v>
      </c>
      <c r="J290" t="s">
        <v>21</v>
      </c>
      <c r="K290" s="3">
        <v>88.94</v>
      </c>
      <c r="L290" t="s">
        <v>15</v>
      </c>
    </row>
    <row r="291" spans="1:12" x14ac:dyDescent="0.25">
      <c r="A291" s="1">
        <v>45462.509999998991</v>
      </c>
      <c r="B291" s="1">
        <v>45462.52299999899</v>
      </c>
      <c r="C291" t="s">
        <v>22</v>
      </c>
      <c r="D291">
        <v>4</v>
      </c>
      <c r="E291">
        <v>8</v>
      </c>
      <c r="F291" s="1">
        <v>45464.02299999899</v>
      </c>
      <c r="G291" s="1">
        <v>45466.02299999899</v>
      </c>
      <c r="H291" s="2">
        <v>3.5</v>
      </c>
      <c r="I291" t="s">
        <v>13</v>
      </c>
      <c r="J291" t="s">
        <v>14</v>
      </c>
      <c r="K291" s="3">
        <v>87.83</v>
      </c>
      <c r="L291" t="s">
        <v>49</v>
      </c>
    </row>
    <row r="292" spans="1:12" x14ac:dyDescent="0.25">
      <c r="A292" s="1">
        <v>45463.099999998987</v>
      </c>
      <c r="B292" s="1">
        <v>45463.112999998986</v>
      </c>
      <c r="C292" t="s">
        <v>48</v>
      </c>
      <c r="D292">
        <v>1</v>
      </c>
      <c r="E292">
        <v>1</v>
      </c>
      <c r="F292" s="1">
        <v>45464.212999998985</v>
      </c>
      <c r="G292" s="1">
        <v>45466.812999998983</v>
      </c>
      <c r="H292" s="2">
        <v>3.7</v>
      </c>
      <c r="I292" t="s">
        <v>23</v>
      </c>
      <c r="J292" t="s">
        <v>24</v>
      </c>
      <c r="K292" s="3">
        <v>71.709999999999994</v>
      </c>
      <c r="L292" t="s">
        <v>15</v>
      </c>
    </row>
    <row r="293" spans="1:12" x14ac:dyDescent="0.25">
      <c r="A293" s="1">
        <v>45463.689999998984</v>
      </c>
      <c r="B293" s="1">
        <v>45463.702999998983</v>
      </c>
      <c r="C293" t="s">
        <v>43</v>
      </c>
      <c r="D293">
        <v>1</v>
      </c>
      <c r="E293">
        <v>3</v>
      </c>
      <c r="F293" s="1">
        <v>45464.602999998984</v>
      </c>
      <c r="G293" s="1">
        <v>45465.802999998981</v>
      </c>
      <c r="H293" s="2">
        <v>2.1</v>
      </c>
      <c r="I293" t="s">
        <v>26</v>
      </c>
      <c r="J293" t="s">
        <v>27</v>
      </c>
      <c r="K293" s="3">
        <v>55.94</v>
      </c>
      <c r="L293" t="s">
        <v>15</v>
      </c>
    </row>
    <row r="294" spans="1:12" x14ac:dyDescent="0.25">
      <c r="A294" s="1">
        <v>45464.27999999898</v>
      </c>
      <c r="B294" s="1">
        <v>45464.292999998979</v>
      </c>
      <c r="C294" t="s">
        <v>43</v>
      </c>
      <c r="D294">
        <v>3</v>
      </c>
      <c r="E294">
        <v>9</v>
      </c>
      <c r="F294" s="1">
        <v>45465.092999998982</v>
      </c>
      <c r="G294" s="1">
        <v>45468.092999998982</v>
      </c>
      <c r="H294" s="2">
        <v>3.8</v>
      </c>
      <c r="I294" t="s">
        <v>29</v>
      </c>
      <c r="J294" t="s">
        <v>30</v>
      </c>
      <c r="K294" s="3">
        <v>57.71</v>
      </c>
      <c r="L294" t="s">
        <v>15</v>
      </c>
    </row>
    <row r="295" spans="1:12" x14ac:dyDescent="0.25">
      <c r="A295" s="1">
        <v>45464.869999998977</v>
      </c>
      <c r="B295" s="1">
        <v>45464.882999998976</v>
      </c>
      <c r="C295" t="s">
        <v>38</v>
      </c>
      <c r="D295">
        <v>5</v>
      </c>
      <c r="E295">
        <v>5</v>
      </c>
      <c r="F295" s="1">
        <v>45465.782999998977</v>
      </c>
      <c r="G295" s="1">
        <v>45467.982999998974</v>
      </c>
      <c r="H295" s="2">
        <v>3.1</v>
      </c>
      <c r="I295" t="s">
        <v>31</v>
      </c>
      <c r="J295" t="s">
        <v>32</v>
      </c>
      <c r="K295" s="3">
        <v>59.46</v>
      </c>
      <c r="L295" t="s">
        <v>47</v>
      </c>
    </row>
    <row r="296" spans="1:12" x14ac:dyDescent="0.25">
      <c r="A296" s="1">
        <v>45465.459999998973</v>
      </c>
      <c r="B296" s="1">
        <v>45465.472999998972</v>
      </c>
      <c r="C296" t="s">
        <v>38</v>
      </c>
      <c r="D296">
        <v>1</v>
      </c>
      <c r="E296">
        <v>1</v>
      </c>
      <c r="F296" s="1">
        <v>45467.072999998971</v>
      </c>
      <c r="G296" s="1">
        <v>45470.972999998972</v>
      </c>
      <c r="H296" s="2">
        <v>5.5</v>
      </c>
      <c r="I296" t="s">
        <v>34</v>
      </c>
      <c r="J296" t="s">
        <v>35</v>
      </c>
      <c r="K296" s="3">
        <v>88.2</v>
      </c>
      <c r="L296" t="s">
        <v>15</v>
      </c>
    </row>
    <row r="297" spans="1:12" x14ac:dyDescent="0.25">
      <c r="A297" s="1">
        <v>45466.04999999897</v>
      </c>
      <c r="B297" s="1">
        <v>45466.062999998969</v>
      </c>
      <c r="C297" t="s">
        <v>22</v>
      </c>
      <c r="D297">
        <v>1</v>
      </c>
      <c r="E297">
        <v>2</v>
      </c>
      <c r="F297" s="1">
        <v>45467.96299999897</v>
      </c>
      <c r="G297" s="1">
        <v>45470.162999998967</v>
      </c>
      <c r="H297" s="2">
        <v>4.0999999999999996</v>
      </c>
      <c r="I297" t="s">
        <v>36</v>
      </c>
      <c r="J297" t="s">
        <v>37</v>
      </c>
      <c r="K297" s="3">
        <v>69.14</v>
      </c>
      <c r="L297" t="s">
        <v>15</v>
      </c>
    </row>
    <row r="298" spans="1:12" x14ac:dyDescent="0.25">
      <c r="A298" s="1">
        <v>45466.639999998966</v>
      </c>
      <c r="B298" s="1">
        <v>45466.652999998965</v>
      </c>
      <c r="C298" t="s">
        <v>44</v>
      </c>
      <c r="D298">
        <v>1</v>
      </c>
      <c r="E298">
        <v>1</v>
      </c>
      <c r="F298" s="1">
        <v>45467.552999998967</v>
      </c>
      <c r="G298" s="1">
        <v>45467.852999998962</v>
      </c>
      <c r="H298" s="2">
        <v>1.2</v>
      </c>
      <c r="I298" t="s">
        <v>36</v>
      </c>
      <c r="J298" t="s">
        <v>37</v>
      </c>
      <c r="K298" s="3">
        <v>38.730000000000004</v>
      </c>
      <c r="L298" t="s">
        <v>47</v>
      </c>
    </row>
    <row r="299" spans="1:12" x14ac:dyDescent="0.25">
      <c r="A299" s="1">
        <v>45467.229999998963</v>
      </c>
      <c r="B299" s="1">
        <v>45467.239999998965</v>
      </c>
      <c r="C299" t="s">
        <v>46</v>
      </c>
      <c r="D299">
        <v>1</v>
      </c>
      <c r="E299">
        <v>1</v>
      </c>
      <c r="F299" s="1">
        <v>45468.439999998962</v>
      </c>
      <c r="G299" s="1">
        <v>45472.139999998966</v>
      </c>
      <c r="H299" s="2">
        <v>4.9000000000000004</v>
      </c>
      <c r="I299" t="s">
        <v>36</v>
      </c>
      <c r="J299" t="s">
        <v>37</v>
      </c>
      <c r="K299" s="3">
        <v>88.97</v>
      </c>
      <c r="L299" t="s">
        <v>49</v>
      </c>
    </row>
    <row r="300" spans="1:12" x14ac:dyDescent="0.25">
      <c r="A300" s="1">
        <v>45467.819999998959</v>
      </c>
      <c r="B300" s="1">
        <v>45467.829999998961</v>
      </c>
      <c r="C300" t="s">
        <v>41</v>
      </c>
      <c r="D300">
        <v>1</v>
      </c>
      <c r="E300">
        <v>1</v>
      </c>
      <c r="F300" s="1">
        <v>45468.42999999896</v>
      </c>
      <c r="G300" s="1">
        <v>45470.829999998961</v>
      </c>
      <c r="H300" s="2">
        <v>3</v>
      </c>
      <c r="I300" t="s">
        <v>36</v>
      </c>
      <c r="J300" t="s">
        <v>37</v>
      </c>
      <c r="K300" s="3">
        <v>87.27</v>
      </c>
      <c r="L300" t="s">
        <v>15</v>
      </c>
    </row>
    <row r="301" spans="1:12" x14ac:dyDescent="0.25">
      <c r="A301" s="1">
        <v>45468.409999998956</v>
      </c>
      <c r="B301" s="1">
        <v>45468.419999998958</v>
      </c>
      <c r="C301" t="s">
        <v>33</v>
      </c>
      <c r="D301">
        <v>1</v>
      </c>
      <c r="E301">
        <v>1</v>
      </c>
      <c r="F301" s="1">
        <v>45469.119999998955</v>
      </c>
      <c r="G301" s="1">
        <v>45472.819999998959</v>
      </c>
      <c r="H301" s="2">
        <v>4.4000000000000004</v>
      </c>
      <c r="I301" t="s">
        <v>36</v>
      </c>
      <c r="J301" t="s">
        <v>37</v>
      </c>
      <c r="K301" s="3">
        <v>73.05</v>
      </c>
      <c r="L301" t="s">
        <v>47</v>
      </c>
    </row>
    <row r="302" spans="1:12" x14ac:dyDescent="0.25">
      <c r="A302" s="1">
        <v>45468.999999998952</v>
      </c>
      <c r="B302" s="1">
        <v>45469.009999998954</v>
      </c>
      <c r="C302" t="s">
        <v>16</v>
      </c>
      <c r="D302">
        <v>1</v>
      </c>
      <c r="E302">
        <v>1</v>
      </c>
      <c r="F302" s="1">
        <v>45470.309999998957</v>
      </c>
      <c r="G302" s="1">
        <v>45473.009999998954</v>
      </c>
      <c r="H302" s="2">
        <v>4</v>
      </c>
      <c r="I302" t="s">
        <v>36</v>
      </c>
      <c r="J302" t="s">
        <v>37</v>
      </c>
      <c r="K302" s="3">
        <v>59.86</v>
      </c>
      <c r="L302" t="s">
        <v>49</v>
      </c>
    </row>
    <row r="303" spans="1:12" x14ac:dyDescent="0.25">
      <c r="A303" s="1">
        <v>45469.589999998949</v>
      </c>
      <c r="B303" s="1">
        <v>45469.599999998951</v>
      </c>
      <c r="C303" t="s">
        <v>40</v>
      </c>
      <c r="D303">
        <v>4</v>
      </c>
      <c r="E303">
        <v>4</v>
      </c>
      <c r="F303" s="1">
        <v>45470.699999998949</v>
      </c>
      <c r="G303" s="1">
        <v>45471.799999998948</v>
      </c>
      <c r="H303" s="2">
        <v>2.2000000000000002</v>
      </c>
      <c r="I303" t="s">
        <v>23</v>
      </c>
      <c r="J303" t="s">
        <v>24</v>
      </c>
      <c r="K303" s="3">
        <v>55.63</v>
      </c>
      <c r="L303" t="s">
        <v>47</v>
      </c>
    </row>
    <row r="304" spans="1:12" x14ac:dyDescent="0.25">
      <c r="A304" s="1">
        <v>45470.179999998945</v>
      </c>
      <c r="B304" s="1">
        <v>45470.189999998947</v>
      </c>
      <c r="C304" t="s">
        <v>12</v>
      </c>
      <c r="D304">
        <v>4</v>
      </c>
      <c r="E304">
        <v>4</v>
      </c>
      <c r="F304" s="1">
        <v>45471.389999998944</v>
      </c>
      <c r="G304" s="1">
        <v>45474.089999998949</v>
      </c>
      <c r="H304" s="2">
        <v>3.9</v>
      </c>
      <c r="I304" t="s">
        <v>23</v>
      </c>
      <c r="J304" t="s">
        <v>24</v>
      </c>
      <c r="K304" s="3">
        <v>56.89</v>
      </c>
      <c r="L304" t="s">
        <v>49</v>
      </c>
    </row>
    <row r="305" spans="1:12" x14ac:dyDescent="0.25">
      <c r="A305" s="1">
        <v>45470.769999998942</v>
      </c>
      <c r="B305" s="1">
        <v>45470.779999998944</v>
      </c>
      <c r="C305" t="s">
        <v>12</v>
      </c>
      <c r="D305">
        <v>1</v>
      </c>
      <c r="E305">
        <v>1</v>
      </c>
      <c r="F305" s="1">
        <v>45472.779999998944</v>
      </c>
      <c r="G305" s="1">
        <v>45475.779999998944</v>
      </c>
      <c r="H305" s="2">
        <v>5</v>
      </c>
      <c r="I305" t="s">
        <v>23</v>
      </c>
      <c r="J305" t="s">
        <v>24</v>
      </c>
      <c r="K305" s="3">
        <v>88.66</v>
      </c>
      <c r="L305" t="s">
        <v>15</v>
      </c>
    </row>
    <row r="306" spans="1:12" x14ac:dyDescent="0.25">
      <c r="A306" s="1">
        <v>45471.359999998938</v>
      </c>
      <c r="B306" s="1">
        <v>45471.36999999894</v>
      </c>
      <c r="C306" t="s">
        <v>45</v>
      </c>
      <c r="D306">
        <v>1</v>
      </c>
      <c r="E306">
        <v>1</v>
      </c>
      <c r="F306" s="1">
        <v>45472.769999998942</v>
      </c>
      <c r="G306" s="1">
        <v>45474.969999998939</v>
      </c>
      <c r="H306" s="2">
        <v>3.6</v>
      </c>
      <c r="I306" t="s">
        <v>29</v>
      </c>
      <c r="J306" t="s">
        <v>30</v>
      </c>
      <c r="K306" s="3">
        <v>66.44</v>
      </c>
      <c r="L306" t="s">
        <v>47</v>
      </c>
    </row>
    <row r="307" spans="1:12" x14ac:dyDescent="0.25">
      <c r="A307" s="1">
        <v>45471.949999998935</v>
      </c>
      <c r="B307" s="1">
        <v>45471.959999998937</v>
      </c>
      <c r="C307" t="s">
        <v>39</v>
      </c>
      <c r="D307">
        <v>1</v>
      </c>
      <c r="E307">
        <v>2</v>
      </c>
      <c r="F307" s="1">
        <v>45472.959999998937</v>
      </c>
      <c r="G307" s="1">
        <v>45473.25999999894</v>
      </c>
      <c r="H307" s="2">
        <v>1.3</v>
      </c>
      <c r="I307" t="s">
        <v>29</v>
      </c>
      <c r="J307" t="s">
        <v>30</v>
      </c>
      <c r="K307" s="3">
        <v>36.81</v>
      </c>
      <c r="L307" t="s">
        <v>49</v>
      </c>
    </row>
    <row r="308" spans="1:12" x14ac:dyDescent="0.25">
      <c r="A308" s="1">
        <v>45472.539999998931</v>
      </c>
      <c r="B308" s="1">
        <v>45473.589999998934</v>
      </c>
      <c r="C308" t="s">
        <v>22</v>
      </c>
      <c r="D308">
        <v>1</v>
      </c>
      <c r="E308">
        <v>2</v>
      </c>
      <c r="F308" s="1">
        <v>45474.289999998931</v>
      </c>
      <c r="G308" s="1">
        <v>45478.189999998933</v>
      </c>
      <c r="H308" s="2">
        <v>4.5999999999999996</v>
      </c>
      <c r="I308" t="s">
        <v>29</v>
      </c>
      <c r="J308" t="s">
        <v>30</v>
      </c>
      <c r="K308" s="3">
        <v>86.04</v>
      </c>
      <c r="L308" t="s">
        <v>15</v>
      </c>
    </row>
    <row r="309" spans="1:12" x14ac:dyDescent="0.25">
      <c r="A309" s="1">
        <v>45473.129999998928</v>
      </c>
      <c r="B309" s="1">
        <v>45474.179999998931</v>
      </c>
      <c r="C309" t="s">
        <v>48</v>
      </c>
      <c r="D309">
        <v>4</v>
      </c>
      <c r="E309">
        <v>4</v>
      </c>
      <c r="F309" s="1">
        <v>45474.679999998931</v>
      </c>
      <c r="G309" s="1">
        <v>45479.079999998932</v>
      </c>
      <c r="H309" s="2">
        <v>4.9000000000000004</v>
      </c>
      <c r="I309" t="s">
        <v>29</v>
      </c>
      <c r="J309" t="s">
        <v>30</v>
      </c>
      <c r="K309" s="3">
        <v>87.11</v>
      </c>
      <c r="L309" t="s">
        <v>47</v>
      </c>
    </row>
    <row r="310" spans="1:12" x14ac:dyDescent="0.25">
      <c r="A310" s="1">
        <v>45473.719999998924</v>
      </c>
      <c r="B310" s="1">
        <v>45474.769999998927</v>
      </c>
      <c r="C310" t="s">
        <v>16</v>
      </c>
      <c r="D310">
        <v>1</v>
      </c>
      <c r="E310">
        <v>1</v>
      </c>
      <c r="F310" s="1">
        <v>45476.669999998929</v>
      </c>
      <c r="G310" s="1">
        <v>45478.769999998927</v>
      </c>
      <c r="H310" s="2">
        <v>4</v>
      </c>
      <c r="I310" t="s">
        <v>26</v>
      </c>
      <c r="J310" t="s">
        <v>27</v>
      </c>
      <c r="K310" s="3">
        <v>73.81</v>
      </c>
      <c r="L310" t="s">
        <v>47</v>
      </c>
    </row>
    <row r="311" spans="1:12" x14ac:dyDescent="0.25">
      <c r="A311" s="1">
        <v>45474.309999998921</v>
      </c>
      <c r="B311" s="1">
        <v>45475.359999998924</v>
      </c>
      <c r="C311" t="s">
        <v>45</v>
      </c>
      <c r="D311">
        <v>1</v>
      </c>
      <c r="E311">
        <v>1</v>
      </c>
      <c r="F311" s="1">
        <v>45476.559999998921</v>
      </c>
      <c r="G311" s="1">
        <v>45479.359999998924</v>
      </c>
      <c r="H311" s="2">
        <v>4</v>
      </c>
      <c r="I311" t="s">
        <v>26</v>
      </c>
      <c r="J311" t="s">
        <v>27</v>
      </c>
      <c r="K311" s="3">
        <v>56.85</v>
      </c>
      <c r="L311" t="s">
        <v>49</v>
      </c>
    </row>
    <row r="312" spans="1:12" x14ac:dyDescent="0.25">
      <c r="A312" s="1">
        <v>45474.899999998917</v>
      </c>
      <c r="B312" s="1">
        <v>45475.94999999892</v>
      </c>
      <c r="C312" t="s">
        <v>25</v>
      </c>
      <c r="D312">
        <v>1</v>
      </c>
      <c r="E312">
        <v>1</v>
      </c>
      <c r="F312" s="1">
        <v>45476.44999999892</v>
      </c>
      <c r="G312" s="1">
        <v>45478.549999998919</v>
      </c>
      <c r="H312" s="2">
        <v>2.6</v>
      </c>
      <c r="I312" t="s">
        <v>26</v>
      </c>
      <c r="J312" t="s">
        <v>27</v>
      </c>
      <c r="K312" s="3">
        <v>57.55</v>
      </c>
      <c r="L312" t="s">
        <v>15</v>
      </c>
    </row>
    <row r="313" spans="1:12" x14ac:dyDescent="0.25">
      <c r="A313" s="1">
        <v>45475.489999998914</v>
      </c>
      <c r="B313" s="1">
        <v>45476.539999998917</v>
      </c>
      <c r="C313" t="s">
        <v>16</v>
      </c>
      <c r="D313">
        <v>1</v>
      </c>
      <c r="E313">
        <v>1</v>
      </c>
      <c r="F313" s="1">
        <v>45477.33999999892</v>
      </c>
      <c r="G313" s="1">
        <v>45479.33999999892</v>
      </c>
      <c r="H313" s="2">
        <v>2.8</v>
      </c>
      <c r="I313" t="s">
        <v>26</v>
      </c>
      <c r="J313" t="s">
        <v>27</v>
      </c>
      <c r="K313" s="3">
        <v>59.980000000000004</v>
      </c>
      <c r="L313" t="s">
        <v>47</v>
      </c>
    </row>
    <row r="314" spans="1:12" x14ac:dyDescent="0.25">
      <c r="A314" s="1">
        <v>45476.07999999891</v>
      </c>
      <c r="B314" s="1">
        <v>45477.129999998913</v>
      </c>
      <c r="C314" t="s">
        <v>19</v>
      </c>
      <c r="D314">
        <v>1</v>
      </c>
      <c r="E314">
        <v>1</v>
      </c>
      <c r="F314" s="1">
        <v>45478.82999999891</v>
      </c>
      <c r="G314" s="1">
        <v>45482.029999998915</v>
      </c>
      <c r="H314" s="2">
        <v>4.9000000000000004</v>
      </c>
      <c r="I314" t="s">
        <v>29</v>
      </c>
      <c r="J314" t="s">
        <v>30</v>
      </c>
      <c r="K314" s="3">
        <v>89.32</v>
      </c>
      <c r="L314" t="s">
        <v>49</v>
      </c>
    </row>
    <row r="315" spans="1:12" x14ac:dyDescent="0.25">
      <c r="A315" s="1">
        <v>45476.669999998907</v>
      </c>
      <c r="B315" s="1">
        <v>45477.71999999891</v>
      </c>
      <c r="C315" t="s">
        <v>43</v>
      </c>
      <c r="D315">
        <v>1</v>
      </c>
      <c r="E315">
        <v>3</v>
      </c>
      <c r="F315" s="1">
        <v>45478.819999998908</v>
      </c>
      <c r="G315" s="1">
        <v>45482.419999998907</v>
      </c>
      <c r="H315" s="2">
        <v>4.7</v>
      </c>
      <c r="I315" t="s">
        <v>36</v>
      </c>
      <c r="J315" t="s">
        <v>37</v>
      </c>
      <c r="K315" s="3">
        <v>68.05</v>
      </c>
      <c r="L315" t="s">
        <v>15</v>
      </c>
    </row>
    <row r="316" spans="1:12" x14ac:dyDescent="0.25">
      <c r="A316" s="1">
        <v>45477.259999998903</v>
      </c>
      <c r="B316" s="1">
        <v>45478.309999998906</v>
      </c>
      <c r="C316" t="s">
        <v>38</v>
      </c>
      <c r="D316">
        <v>1</v>
      </c>
      <c r="E316">
        <v>1</v>
      </c>
      <c r="F316" s="1">
        <v>45479.01</v>
      </c>
      <c r="G316" s="1">
        <v>45480.31</v>
      </c>
      <c r="H316" s="2">
        <v>2</v>
      </c>
      <c r="I316" t="s">
        <v>34</v>
      </c>
      <c r="J316" t="s">
        <v>35</v>
      </c>
      <c r="K316" s="3">
        <v>38.31</v>
      </c>
      <c r="L316" t="s">
        <v>47</v>
      </c>
    </row>
    <row r="317" spans="1:12" x14ac:dyDescent="0.25">
      <c r="A317" s="1">
        <v>45477.8499999989</v>
      </c>
      <c r="B317" s="1">
        <v>45477.862999998899</v>
      </c>
      <c r="C317" t="s">
        <v>40</v>
      </c>
      <c r="D317">
        <v>3</v>
      </c>
      <c r="E317">
        <v>3</v>
      </c>
      <c r="F317" s="1">
        <v>45479.662999998902</v>
      </c>
      <c r="G317" s="1">
        <v>45482.662999998902</v>
      </c>
      <c r="H317" s="2">
        <v>4.8</v>
      </c>
      <c r="I317" t="s">
        <v>34</v>
      </c>
      <c r="J317" t="s">
        <v>35</v>
      </c>
      <c r="K317" s="3">
        <v>89.23</v>
      </c>
      <c r="L317" t="s">
        <v>49</v>
      </c>
    </row>
    <row r="318" spans="1:12" x14ac:dyDescent="0.25">
      <c r="A318" s="1">
        <v>45478.439999998896</v>
      </c>
      <c r="B318" s="1">
        <v>45478.452999998895</v>
      </c>
      <c r="C318" t="s">
        <v>44</v>
      </c>
      <c r="D318">
        <v>3</v>
      </c>
      <c r="E318">
        <v>3</v>
      </c>
      <c r="F318" s="1">
        <v>45479.352999998897</v>
      </c>
      <c r="G318" s="1">
        <v>45483.452999998895</v>
      </c>
      <c r="H318" s="2">
        <v>5</v>
      </c>
      <c r="I318" t="s">
        <v>31</v>
      </c>
      <c r="J318" t="s">
        <v>32</v>
      </c>
      <c r="K318" s="3">
        <v>88.539999999999992</v>
      </c>
      <c r="L318" t="s">
        <v>49</v>
      </c>
    </row>
    <row r="319" spans="1:12" x14ac:dyDescent="0.25">
      <c r="A319" s="1">
        <v>45479.029999998893</v>
      </c>
      <c r="B319" s="1">
        <v>45479.042999998892</v>
      </c>
      <c r="C319" t="s">
        <v>44</v>
      </c>
      <c r="D319">
        <v>4</v>
      </c>
      <c r="E319">
        <v>4</v>
      </c>
      <c r="F319" s="1">
        <v>45480.342999998895</v>
      </c>
      <c r="G319" s="1">
        <v>45483.942999998893</v>
      </c>
      <c r="H319" s="2">
        <v>4.9000000000000004</v>
      </c>
      <c r="I319" t="s">
        <v>17</v>
      </c>
      <c r="J319" t="s">
        <v>18</v>
      </c>
      <c r="K319" s="3">
        <v>70.180000000000007</v>
      </c>
      <c r="L319" t="s">
        <v>15</v>
      </c>
    </row>
    <row r="320" spans="1:12" x14ac:dyDescent="0.25">
      <c r="A320" s="1">
        <v>45479.619999998889</v>
      </c>
      <c r="B320" s="1">
        <v>45479.632999998888</v>
      </c>
      <c r="C320" t="s">
        <v>16</v>
      </c>
      <c r="D320">
        <v>1</v>
      </c>
      <c r="E320">
        <v>1</v>
      </c>
      <c r="F320" s="1">
        <v>45480.832999998885</v>
      </c>
      <c r="G320" s="1">
        <v>45481.932999998891</v>
      </c>
      <c r="H320" s="2">
        <v>2.2999999999999998</v>
      </c>
      <c r="I320" t="s">
        <v>17</v>
      </c>
      <c r="J320" t="s">
        <v>18</v>
      </c>
      <c r="K320" s="3">
        <v>58.07</v>
      </c>
      <c r="L320" t="s">
        <v>47</v>
      </c>
    </row>
    <row r="321" spans="1:12" x14ac:dyDescent="0.25">
      <c r="A321" s="1">
        <v>45480.209999998886</v>
      </c>
      <c r="B321" s="1">
        <v>45480.222999998885</v>
      </c>
      <c r="C321" t="s">
        <v>48</v>
      </c>
      <c r="D321">
        <v>1</v>
      </c>
      <c r="E321">
        <v>1</v>
      </c>
      <c r="F321" s="1">
        <v>45481.922999998882</v>
      </c>
      <c r="G321" s="1">
        <v>45483.322999998883</v>
      </c>
      <c r="H321" s="2">
        <v>3.1</v>
      </c>
      <c r="I321" t="s">
        <v>31</v>
      </c>
      <c r="J321" t="s">
        <v>32</v>
      </c>
      <c r="K321" s="3">
        <v>55.92</v>
      </c>
      <c r="L321" t="s">
        <v>15</v>
      </c>
    </row>
    <row r="322" spans="1:12" x14ac:dyDescent="0.25">
      <c r="A322" s="1">
        <v>45480.799999998882</v>
      </c>
      <c r="B322" s="1">
        <v>45480.812999998881</v>
      </c>
      <c r="C322" t="s">
        <v>42</v>
      </c>
      <c r="D322">
        <v>1</v>
      </c>
      <c r="E322">
        <v>1</v>
      </c>
      <c r="F322" s="1">
        <v>45482.012999998879</v>
      </c>
      <c r="G322" s="1">
        <v>45483.512999998879</v>
      </c>
      <c r="H322" s="2">
        <v>2.7</v>
      </c>
      <c r="I322" t="s">
        <v>13</v>
      </c>
      <c r="J322" t="s">
        <v>14</v>
      </c>
      <c r="K322" s="3">
        <v>59.480000000000004</v>
      </c>
      <c r="L322" t="s">
        <v>15</v>
      </c>
    </row>
    <row r="323" spans="1:12" x14ac:dyDescent="0.25">
      <c r="A323" s="1">
        <v>45481.389999998879</v>
      </c>
      <c r="B323" s="1">
        <v>45481.402999998878</v>
      </c>
      <c r="C323" t="s">
        <v>46</v>
      </c>
      <c r="D323">
        <v>1</v>
      </c>
      <c r="E323">
        <v>1</v>
      </c>
      <c r="F323" s="1">
        <v>45482.302999998879</v>
      </c>
      <c r="G323" s="1">
        <v>45486.902999998878</v>
      </c>
      <c r="H323" s="2">
        <v>5.5</v>
      </c>
      <c r="I323" t="s">
        <v>17</v>
      </c>
      <c r="J323" t="s">
        <v>18</v>
      </c>
      <c r="K323" s="3">
        <v>88.77</v>
      </c>
      <c r="L323" t="s">
        <v>49</v>
      </c>
    </row>
    <row r="324" spans="1:12" x14ac:dyDescent="0.25">
      <c r="A324" s="1">
        <v>45481.979999998875</v>
      </c>
      <c r="B324" s="1">
        <v>45481.992999998874</v>
      </c>
      <c r="C324" t="s">
        <v>38</v>
      </c>
      <c r="D324">
        <v>2</v>
      </c>
      <c r="E324">
        <v>2</v>
      </c>
      <c r="F324" s="1">
        <v>45483.192999998872</v>
      </c>
      <c r="G324" s="1">
        <v>45486.992999998874</v>
      </c>
      <c r="H324" s="2">
        <v>5</v>
      </c>
      <c r="I324" t="s">
        <v>20</v>
      </c>
      <c r="J324" t="s">
        <v>21</v>
      </c>
      <c r="K324" s="3">
        <v>69.31</v>
      </c>
      <c r="L324" t="s">
        <v>47</v>
      </c>
    </row>
    <row r="325" spans="1:12" x14ac:dyDescent="0.25">
      <c r="A325" s="1">
        <v>45482.569999998872</v>
      </c>
      <c r="B325" s="1">
        <v>45482.582999998871</v>
      </c>
      <c r="C325" t="s">
        <v>40</v>
      </c>
      <c r="D325">
        <v>1</v>
      </c>
      <c r="E325">
        <v>1</v>
      </c>
      <c r="F325" s="1">
        <v>45483.282999998868</v>
      </c>
      <c r="G325" s="1">
        <v>45484.882999998874</v>
      </c>
      <c r="H325" s="2">
        <v>2.2999999999999998</v>
      </c>
      <c r="I325" t="s">
        <v>13</v>
      </c>
      <c r="J325" t="s">
        <v>14</v>
      </c>
      <c r="K325" s="3">
        <v>37.65</v>
      </c>
      <c r="L325" t="s">
        <v>47</v>
      </c>
    </row>
    <row r="326" spans="1:12" x14ac:dyDescent="0.25">
      <c r="A326" s="1">
        <v>45483.159999998868</v>
      </c>
      <c r="B326" s="1">
        <v>45483.16999999887</v>
      </c>
      <c r="C326" t="s">
        <v>44</v>
      </c>
      <c r="D326">
        <v>4</v>
      </c>
      <c r="E326">
        <v>4</v>
      </c>
      <c r="F326" s="1">
        <v>45484.969999998873</v>
      </c>
      <c r="G326" s="1">
        <v>45487.66999999887</v>
      </c>
      <c r="H326" s="2">
        <v>4.5</v>
      </c>
      <c r="I326" t="s">
        <v>23</v>
      </c>
      <c r="J326" t="s">
        <v>24</v>
      </c>
      <c r="K326" s="3">
        <v>86.04</v>
      </c>
      <c r="L326" t="s">
        <v>47</v>
      </c>
    </row>
    <row r="327" spans="1:12" x14ac:dyDescent="0.25">
      <c r="A327" s="1">
        <v>45483.749999998865</v>
      </c>
      <c r="B327" s="1">
        <v>45483.759999998867</v>
      </c>
      <c r="C327" t="s">
        <v>22</v>
      </c>
      <c r="D327">
        <v>3</v>
      </c>
      <c r="E327">
        <v>6</v>
      </c>
      <c r="F327" s="1">
        <v>45485.55999999887</v>
      </c>
      <c r="G327" s="1">
        <v>45487.259999998867</v>
      </c>
      <c r="H327" s="2">
        <v>3.5</v>
      </c>
      <c r="I327" t="s">
        <v>26</v>
      </c>
      <c r="J327" t="s">
        <v>27</v>
      </c>
      <c r="K327" s="3">
        <v>85.2</v>
      </c>
      <c r="L327" t="s">
        <v>49</v>
      </c>
    </row>
    <row r="328" spans="1:12" x14ac:dyDescent="0.25">
      <c r="A328" s="1">
        <v>45484.339999998861</v>
      </c>
      <c r="B328" s="1">
        <v>45484.349999998863</v>
      </c>
      <c r="C328" t="s">
        <v>39</v>
      </c>
      <c r="D328">
        <v>3</v>
      </c>
      <c r="E328">
        <v>6</v>
      </c>
      <c r="F328" s="1">
        <v>45486.349999998863</v>
      </c>
      <c r="G328" s="1">
        <v>45488.649999998866</v>
      </c>
      <c r="H328" s="2">
        <v>4.3</v>
      </c>
      <c r="I328" t="s">
        <v>29</v>
      </c>
      <c r="J328" t="s">
        <v>30</v>
      </c>
      <c r="K328" s="3">
        <v>72.84</v>
      </c>
      <c r="L328" t="s">
        <v>15</v>
      </c>
    </row>
    <row r="329" spans="1:12" x14ac:dyDescent="0.25">
      <c r="A329" s="1">
        <v>45484.929999998858</v>
      </c>
      <c r="B329" s="1">
        <v>45484.93999999886</v>
      </c>
      <c r="C329" t="s">
        <v>39</v>
      </c>
      <c r="D329">
        <v>1</v>
      </c>
      <c r="E329">
        <v>2</v>
      </c>
      <c r="F329" s="1">
        <v>45486.839999998861</v>
      </c>
      <c r="G329" s="1">
        <v>45487.139999998857</v>
      </c>
      <c r="H329" s="2">
        <v>2.2000000000000002</v>
      </c>
      <c r="I329" t="s">
        <v>31</v>
      </c>
      <c r="J329" t="s">
        <v>32</v>
      </c>
      <c r="K329" s="3">
        <v>59.35</v>
      </c>
      <c r="L329" t="s">
        <v>47</v>
      </c>
    </row>
    <row r="330" spans="1:12" x14ac:dyDescent="0.25">
      <c r="A330" s="1">
        <v>45485.519999998854</v>
      </c>
      <c r="B330" s="1">
        <v>45485.529999998857</v>
      </c>
      <c r="C330" t="s">
        <v>22</v>
      </c>
      <c r="D330">
        <v>1</v>
      </c>
      <c r="E330">
        <v>2</v>
      </c>
      <c r="F330" s="1">
        <v>45486.529999998857</v>
      </c>
      <c r="G330" s="1">
        <v>45487.729999998854</v>
      </c>
      <c r="H330" s="2">
        <v>2.2000000000000002</v>
      </c>
      <c r="I330" t="s">
        <v>34</v>
      </c>
      <c r="J330" t="s">
        <v>35</v>
      </c>
      <c r="K330" s="3">
        <v>57.19</v>
      </c>
      <c r="L330" t="s">
        <v>15</v>
      </c>
    </row>
    <row r="331" spans="1:12" x14ac:dyDescent="0.25">
      <c r="A331" s="1">
        <v>45486.109999998851</v>
      </c>
      <c r="B331" s="1">
        <v>45486.119999998853</v>
      </c>
      <c r="C331" t="s">
        <v>25</v>
      </c>
      <c r="D331">
        <v>1</v>
      </c>
      <c r="E331">
        <v>1</v>
      </c>
      <c r="F331" s="1">
        <v>45486.919999998856</v>
      </c>
      <c r="G331" s="1">
        <v>45489.719999998852</v>
      </c>
      <c r="H331" s="2">
        <v>3.6</v>
      </c>
      <c r="I331" t="s">
        <v>36</v>
      </c>
      <c r="J331" t="s">
        <v>37</v>
      </c>
      <c r="K331" s="3">
        <v>58.36</v>
      </c>
      <c r="L331" t="s">
        <v>47</v>
      </c>
    </row>
    <row r="332" spans="1:12" x14ac:dyDescent="0.25">
      <c r="A332" s="1">
        <v>45486.699999998847</v>
      </c>
      <c r="B332" s="1">
        <v>45486.70999999885</v>
      </c>
      <c r="C332" t="s">
        <v>45</v>
      </c>
      <c r="D332">
        <v>4</v>
      </c>
      <c r="E332">
        <v>4</v>
      </c>
      <c r="F332" s="1">
        <v>45488.609999998851</v>
      </c>
      <c r="G332" s="1">
        <v>45492.309999998848</v>
      </c>
      <c r="H332" s="2">
        <v>5.6</v>
      </c>
      <c r="I332" t="s">
        <v>36</v>
      </c>
      <c r="J332" t="s">
        <v>37</v>
      </c>
      <c r="K332" s="3">
        <v>89.01</v>
      </c>
      <c r="L332" t="s">
        <v>49</v>
      </c>
    </row>
    <row r="333" spans="1:12" x14ac:dyDescent="0.25">
      <c r="A333" s="1">
        <v>45487.289999998844</v>
      </c>
      <c r="B333" s="1">
        <v>45487.299999998846</v>
      </c>
      <c r="C333" t="s">
        <v>19</v>
      </c>
      <c r="D333">
        <v>4</v>
      </c>
      <c r="E333">
        <v>4</v>
      </c>
      <c r="F333" s="1">
        <v>45489.299999998846</v>
      </c>
      <c r="G333" s="1">
        <v>45491.699999998847</v>
      </c>
      <c r="H333" s="2">
        <v>4.4000000000000004</v>
      </c>
      <c r="I333" t="s">
        <v>36</v>
      </c>
      <c r="J333" t="s">
        <v>37</v>
      </c>
      <c r="K333" s="3">
        <v>69.319999999999993</v>
      </c>
      <c r="L333" t="s">
        <v>15</v>
      </c>
    </row>
    <row r="334" spans="1:12" x14ac:dyDescent="0.25">
      <c r="A334" s="1">
        <v>45487.879999998841</v>
      </c>
      <c r="B334" s="1">
        <v>45487.889999998843</v>
      </c>
      <c r="C334" t="s">
        <v>41</v>
      </c>
      <c r="D334">
        <v>1</v>
      </c>
      <c r="E334">
        <v>1</v>
      </c>
      <c r="F334" s="1">
        <v>45488.889999998843</v>
      </c>
      <c r="G334" s="1">
        <v>45489.189999998845</v>
      </c>
      <c r="H334" s="2">
        <v>1.3</v>
      </c>
      <c r="I334" t="s">
        <v>36</v>
      </c>
      <c r="J334" t="s">
        <v>37</v>
      </c>
      <c r="K334" s="3">
        <v>36.659999999999997</v>
      </c>
      <c r="L334" t="s">
        <v>47</v>
      </c>
    </row>
    <row r="335" spans="1:12" x14ac:dyDescent="0.25">
      <c r="A335" s="1">
        <v>45488.469999998837</v>
      </c>
      <c r="B335" s="1">
        <v>45489.51999999884</v>
      </c>
      <c r="C335" t="s">
        <v>44</v>
      </c>
      <c r="D335">
        <v>1</v>
      </c>
      <c r="E335">
        <v>1</v>
      </c>
      <c r="F335" s="1">
        <v>45491.219999998837</v>
      </c>
      <c r="G335" s="1">
        <v>45493.619999998838</v>
      </c>
      <c r="H335" s="2">
        <v>4.0999999999999996</v>
      </c>
      <c r="I335" t="s">
        <v>36</v>
      </c>
      <c r="J335" t="s">
        <v>37</v>
      </c>
      <c r="K335" s="3">
        <v>85.95</v>
      </c>
      <c r="L335" t="s">
        <v>49</v>
      </c>
    </row>
    <row r="336" spans="1:12" x14ac:dyDescent="0.25">
      <c r="A336" s="1">
        <v>45489.059999998834</v>
      </c>
      <c r="B336" s="1">
        <v>45490.109999998836</v>
      </c>
      <c r="C336" t="s">
        <v>44</v>
      </c>
      <c r="D336">
        <v>1</v>
      </c>
      <c r="E336">
        <v>1</v>
      </c>
      <c r="F336" s="1">
        <v>45491.809999998834</v>
      </c>
      <c r="G336" s="1">
        <v>45494.609999998836</v>
      </c>
      <c r="H336" s="2">
        <v>4.5</v>
      </c>
      <c r="I336" t="s">
        <v>36</v>
      </c>
      <c r="J336" t="s">
        <v>37</v>
      </c>
      <c r="K336" s="3">
        <v>85.9</v>
      </c>
      <c r="L336" t="s">
        <v>15</v>
      </c>
    </row>
    <row r="337" spans="1:12" x14ac:dyDescent="0.25">
      <c r="A337" s="1">
        <v>45489.64999999883</v>
      </c>
      <c r="B337" s="1">
        <v>45490.699999998833</v>
      </c>
      <c r="C337" t="s">
        <v>40</v>
      </c>
      <c r="D337">
        <v>4</v>
      </c>
      <c r="E337">
        <v>4</v>
      </c>
      <c r="F337" s="1">
        <v>45492.39999999883</v>
      </c>
      <c r="G337" s="1">
        <v>45494.599999998834</v>
      </c>
      <c r="H337" s="2">
        <v>3.9</v>
      </c>
      <c r="I337" t="s">
        <v>23</v>
      </c>
      <c r="J337" t="s">
        <v>24</v>
      </c>
      <c r="K337" s="3">
        <v>74.31</v>
      </c>
      <c r="L337" t="s">
        <v>49</v>
      </c>
    </row>
    <row r="338" spans="1:12" x14ac:dyDescent="0.25">
      <c r="A338" s="1">
        <v>45490.239999998827</v>
      </c>
      <c r="B338" s="1">
        <v>45491.289999998829</v>
      </c>
      <c r="C338" t="s">
        <v>42</v>
      </c>
      <c r="D338">
        <v>1</v>
      </c>
      <c r="E338">
        <v>1</v>
      </c>
      <c r="F338" s="1">
        <v>45492.189999998831</v>
      </c>
      <c r="G338" s="1">
        <v>45494.889999998828</v>
      </c>
      <c r="H338" s="2">
        <v>3.6</v>
      </c>
      <c r="I338" t="s">
        <v>23</v>
      </c>
      <c r="J338" t="s">
        <v>24</v>
      </c>
      <c r="K338" s="3">
        <v>56.79</v>
      </c>
      <c r="L338" t="s">
        <v>15</v>
      </c>
    </row>
    <row r="339" spans="1:12" x14ac:dyDescent="0.25">
      <c r="A339" s="1">
        <v>45490.829999998823</v>
      </c>
      <c r="B339" s="1">
        <v>45491.879999998826</v>
      </c>
      <c r="C339" t="s">
        <v>41</v>
      </c>
      <c r="D339">
        <v>1</v>
      </c>
      <c r="E339">
        <v>1</v>
      </c>
      <c r="F339" s="1">
        <v>45492.679999998829</v>
      </c>
      <c r="G339" s="1">
        <v>45494.279999998827</v>
      </c>
      <c r="H339" s="2">
        <v>2.4</v>
      </c>
      <c r="I339" t="s">
        <v>23</v>
      </c>
      <c r="J339" t="s">
        <v>24</v>
      </c>
      <c r="K339" s="3">
        <v>56.29</v>
      </c>
      <c r="L339" t="s">
        <v>47</v>
      </c>
    </row>
    <row r="340" spans="1:12" x14ac:dyDescent="0.25">
      <c r="A340" s="1">
        <v>45491.41999999882</v>
      </c>
      <c r="B340" s="1">
        <v>45492.469999998822</v>
      </c>
      <c r="C340" t="s">
        <v>45</v>
      </c>
      <c r="D340">
        <v>1</v>
      </c>
      <c r="E340">
        <v>1</v>
      </c>
      <c r="F340" s="1">
        <v>45494.369999998824</v>
      </c>
      <c r="G340" s="1">
        <v>45496.469999998822</v>
      </c>
      <c r="H340" s="2">
        <v>4</v>
      </c>
      <c r="I340" t="s">
        <v>29</v>
      </c>
      <c r="J340" t="s">
        <v>30</v>
      </c>
      <c r="K340" s="3">
        <v>58.64</v>
      </c>
      <c r="L340" t="s">
        <v>47</v>
      </c>
    </row>
    <row r="341" spans="1:12" x14ac:dyDescent="0.25">
      <c r="A341" s="1">
        <v>45492.009999998816</v>
      </c>
      <c r="B341" s="1">
        <v>45493.059999998819</v>
      </c>
      <c r="C341" t="s">
        <v>33</v>
      </c>
      <c r="D341">
        <v>1</v>
      </c>
      <c r="E341">
        <v>1</v>
      </c>
      <c r="F341" s="1">
        <v>45495.059999998819</v>
      </c>
      <c r="G341" s="1">
        <v>45498.359999998822</v>
      </c>
      <c r="H341" s="2">
        <v>5.3</v>
      </c>
      <c r="I341" t="s">
        <v>29</v>
      </c>
      <c r="J341" t="s">
        <v>30</v>
      </c>
      <c r="K341" s="3">
        <v>88.4</v>
      </c>
      <c r="L341" t="s">
        <v>49</v>
      </c>
    </row>
    <row r="342" spans="1:12" x14ac:dyDescent="0.25">
      <c r="A342" s="1">
        <v>45492.599999998813</v>
      </c>
      <c r="B342" s="1">
        <v>45493.649999998815</v>
      </c>
      <c r="C342" t="s">
        <v>41</v>
      </c>
      <c r="D342">
        <v>1</v>
      </c>
      <c r="E342">
        <v>1</v>
      </c>
      <c r="F342" s="1">
        <v>45494.249999998814</v>
      </c>
      <c r="G342" s="1">
        <v>45498.549999998817</v>
      </c>
      <c r="H342" s="2">
        <v>4.9000000000000004</v>
      </c>
      <c r="I342" t="s">
        <v>29</v>
      </c>
      <c r="J342" t="s">
        <v>30</v>
      </c>
      <c r="K342" s="3">
        <v>65.67</v>
      </c>
      <c r="L342" t="s">
        <v>15</v>
      </c>
    </row>
    <row r="343" spans="1:12" x14ac:dyDescent="0.25">
      <c r="A343" s="1">
        <v>45493.189999998809</v>
      </c>
      <c r="B343" s="1">
        <v>45494.239999998812</v>
      </c>
      <c r="C343" t="s">
        <v>44</v>
      </c>
      <c r="D343">
        <v>5</v>
      </c>
      <c r="E343">
        <v>5</v>
      </c>
      <c r="F343" s="1">
        <v>45496.039999998815</v>
      </c>
      <c r="G343" s="1">
        <v>45498.039999998815</v>
      </c>
      <c r="H343" s="2">
        <v>3.8</v>
      </c>
      <c r="I343" t="s">
        <v>29</v>
      </c>
      <c r="J343" t="s">
        <v>30</v>
      </c>
      <c r="K343" s="3">
        <v>39.840000000000003</v>
      </c>
      <c r="L343" t="s">
        <v>47</v>
      </c>
    </row>
    <row r="344" spans="1:12" x14ac:dyDescent="0.25">
      <c r="A344" s="1">
        <v>45493.779999998806</v>
      </c>
      <c r="B344" s="1">
        <v>45493.792999998805</v>
      </c>
      <c r="C344" t="s">
        <v>42</v>
      </c>
      <c r="D344">
        <v>1</v>
      </c>
      <c r="E344">
        <v>1</v>
      </c>
      <c r="F344" s="1">
        <v>45494.292999998805</v>
      </c>
      <c r="G344" s="1">
        <v>45499.692999998806</v>
      </c>
      <c r="H344" s="2">
        <v>5.9</v>
      </c>
      <c r="I344" t="s">
        <v>26</v>
      </c>
      <c r="J344" t="s">
        <v>27</v>
      </c>
      <c r="K344" s="3">
        <v>86.93</v>
      </c>
      <c r="L344" t="s">
        <v>15</v>
      </c>
    </row>
    <row r="345" spans="1:12" x14ac:dyDescent="0.25">
      <c r="A345" s="1">
        <v>45494.369999998802</v>
      </c>
      <c r="B345" s="1">
        <v>45494.382999998801</v>
      </c>
      <c r="C345" t="s">
        <v>22</v>
      </c>
      <c r="D345">
        <v>1</v>
      </c>
      <c r="E345">
        <v>2</v>
      </c>
      <c r="F345" s="1">
        <v>45495.882999998801</v>
      </c>
      <c r="G345" s="1">
        <v>45499.282999998803</v>
      </c>
      <c r="H345" s="2">
        <v>4.9000000000000004</v>
      </c>
      <c r="I345" t="s">
        <v>26</v>
      </c>
      <c r="J345" t="s">
        <v>27</v>
      </c>
      <c r="K345" s="3">
        <v>87.97</v>
      </c>
      <c r="L345" t="s">
        <v>47</v>
      </c>
    </row>
    <row r="346" spans="1:12" x14ac:dyDescent="0.25">
      <c r="A346" s="1">
        <v>45494.959999998799</v>
      </c>
      <c r="B346" s="1">
        <v>45494.972999998798</v>
      </c>
      <c r="C346" t="s">
        <v>44</v>
      </c>
      <c r="D346">
        <v>2</v>
      </c>
      <c r="E346">
        <v>2</v>
      </c>
      <c r="F346" s="1">
        <v>45496.072999998796</v>
      </c>
      <c r="G346" s="1">
        <v>45499.772999998801</v>
      </c>
      <c r="H346" s="2">
        <v>4.8</v>
      </c>
      <c r="I346" t="s">
        <v>26</v>
      </c>
      <c r="J346" t="s">
        <v>27</v>
      </c>
      <c r="K346" s="3">
        <v>72.010000000000005</v>
      </c>
      <c r="L346" t="s">
        <v>49</v>
      </c>
    </row>
    <row r="347" spans="1:12" x14ac:dyDescent="0.25">
      <c r="A347" s="1">
        <v>45495.549999998795</v>
      </c>
      <c r="B347" s="1">
        <v>45495.562999998794</v>
      </c>
      <c r="C347" t="s">
        <v>48</v>
      </c>
      <c r="D347">
        <v>1</v>
      </c>
      <c r="E347">
        <v>1</v>
      </c>
      <c r="F347" s="1">
        <v>45496.862999998797</v>
      </c>
      <c r="G347" s="1">
        <v>45498.962999998796</v>
      </c>
      <c r="H347" s="2">
        <v>3.4</v>
      </c>
      <c r="I347" t="s">
        <v>26</v>
      </c>
      <c r="J347" t="s">
        <v>27</v>
      </c>
      <c r="K347" s="3">
        <v>57.18</v>
      </c>
      <c r="L347" t="s">
        <v>15</v>
      </c>
    </row>
    <row r="348" spans="1:12" x14ac:dyDescent="0.25">
      <c r="A348" s="1">
        <v>45496.139999998792</v>
      </c>
      <c r="B348" s="1">
        <v>45496.152999998791</v>
      </c>
      <c r="C348" t="s">
        <v>43</v>
      </c>
      <c r="D348">
        <v>1</v>
      </c>
      <c r="E348">
        <v>3</v>
      </c>
      <c r="F348" s="1">
        <v>45496.652999998791</v>
      </c>
      <c r="G348" s="1">
        <v>45498.152999998791</v>
      </c>
      <c r="H348" s="2">
        <v>2</v>
      </c>
      <c r="I348" t="s">
        <v>29</v>
      </c>
      <c r="J348" t="s">
        <v>30</v>
      </c>
      <c r="K348" s="3">
        <v>58.43</v>
      </c>
      <c r="L348" t="s">
        <v>49</v>
      </c>
    </row>
    <row r="349" spans="1:12" x14ac:dyDescent="0.25">
      <c r="A349" s="1">
        <v>45496.729999998788</v>
      </c>
      <c r="B349" s="1">
        <v>45496.742999998787</v>
      </c>
      <c r="C349" t="s">
        <v>16</v>
      </c>
      <c r="D349">
        <v>1</v>
      </c>
      <c r="E349">
        <v>1</v>
      </c>
      <c r="F349" s="1">
        <v>45497.342999998786</v>
      </c>
      <c r="G349" s="1">
        <v>45499.04299999879</v>
      </c>
      <c r="H349" s="2">
        <v>2.2999999999999998</v>
      </c>
      <c r="I349" t="s">
        <v>36</v>
      </c>
      <c r="J349" t="s">
        <v>37</v>
      </c>
      <c r="K349" s="3">
        <v>55.5</v>
      </c>
      <c r="L349" t="s">
        <v>47</v>
      </c>
    </row>
    <row r="350" spans="1:12" x14ac:dyDescent="0.25">
      <c r="A350" s="1">
        <v>45497.319999998785</v>
      </c>
      <c r="B350" s="1">
        <v>45497.332999998784</v>
      </c>
      <c r="C350" t="s">
        <v>28</v>
      </c>
      <c r="D350">
        <v>1</v>
      </c>
      <c r="E350">
        <v>1</v>
      </c>
      <c r="F350" s="1">
        <v>45499.132999998787</v>
      </c>
      <c r="G350" s="1">
        <v>45501.732999998785</v>
      </c>
      <c r="H350" s="2">
        <v>4.4000000000000004</v>
      </c>
      <c r="I350" t="s">
        <v>34</v>
      </c>
      <c r="J350" t="s">
        <v>35</v>
      </c>
      <c r="K350" s="3">
        <v>87.49</v>
      </c>
      <c r="L350" t="s">
        <v>47</v>
      </c>
    </row>
    <row r="351" spans="1:12" x14ac:dyDescent="0.25">
      <c r="A351" s="1">
        <v>45497.909999998781</v>
      </c>
      <c r="B351" s="1">
        <v>45497.92299999878</v>
      </c>
      <c r="C351" t="s">
        <v>44</v>
      </c>
      <c r="D351">
        <v>1</v>
      </c>
      <c r="E351">
        <v>1</v>
      </c>
      <c r="F351" s="1">
        <v>45499.322999998782</v>
      </c>
      <c r="G351" s="1">
        <v>45502.822999998782</v>
      </c>
      <c r="H351" s="2">
        <v>4.9000000000000004</v>
      </c>
      <c r="I351" t="s">
        <v>34</v>
      </c>
      <c r="J351" t="s">
        <v>35</v>
      </c>
      <c r="K351" s="3">
        <v>68.48</v>
      </c>
      <c r="L351" t="s">
        <v>49</v>
      </c>
    </row>
    <row r="352" spans="1:12" x14ac:dyDescent="0.25">
      <c r="A352" s="1">
        <v>45498.499999998778</v>
      </c>
      <c r="B352" s="1">
        <v>45498.512999998777</v>
      </c>
      <c r="C352" t="s">
        <v>40</v>
      </c>
      <c r="D352">
        <v>1</v>
      </c>
      <c r="E352">
        <v>1</v>
      </c>
      <c r="F352" s="1">
        <v>45499.912999998778</v>
      </c>
      <c r="G352" s="1">
        <v>45501.212999998774</v>
      </c>
      <c r="H352" s="2">
        <v>2.7</v>
      </c>
      <c r="I352" t="s">
        <v>31</v>
      </c>
      <c r="J352" t="s">
        <v>32</v>
      </c>
      <c r="K352" s="3">
        <v>35.9</v>
      </c>
      <c r="L352" t="s">
        <v>49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088A-F84A-428A-9BAB-EA7169DE4E05}">
  <dimension ref="A3:FF268"/>
  <sheetViews>
    <sheetView zoomScaleNormal="100" workbookViewId="0"/>
  </sheetViews>
  <sheetFormatPr defaultRowHeight="15" x14ac:dyDescent="0.25"/>
  <cols>
    <col min="1" max="1" width="18.140625" bestFit="1" customWidth="1"/>
    <col min="2" max="2" width="22.42578125" bestFit="1" customWidth="1"/>
    <col min="3" max="3" width="9.140625" customWidth="1"/>
    <col min="4" max="4" width="12.140625" customWidth="1"/>
    <col min="5" max="5" width="9.140625" customWidth="1"/>
    <col min="6" max="6" width="18" bestFit="1" customWidth="1"/>
    <col min="7" max="7" width="15.7109375" bestFit="1" customWidth="1"/>
    <col min="8" max="8" width="9.140625" customWidth="1"/>
    <col min="9" max="9" width="18" bestFit="1" customWidth="1"/>
    <col min="10" max="10" width="23.7109375" bestFit="1" customWidth="1"/>
    <col min="12" max="12" width="18" bestFit="1" customWidth="1"/>
    <col min="13" max="13" width="20.42578125" bestFit="1" customWidth="1"/>
    <col min="15" max="15" width="18" bestFit="1" customWidth="1"/>
    <col min="16" max="16" width="21.5703125" bestFit="1" customWidth="1"/>
    <col min="18" max="18" width="12.140625" bestFit="1" customWidth="1"/>
  </cols>
  <sheetData>
    <row r="3" spans="1:18" x14ac:dyDescent="0.25">
      <c r="A3" s="4" t="s">
        <v>50</v>
      </c>
      <c r="B3" t="s">
        <v>53</v>
      </c>
      <c r="F3" s="4" t="s">
        <v>50</v>
      </c>
      <c r="G3" t="s">
        <v>54</v>
      </c>
      <c r="I3" s="4" t="s">
        <v>50</v>
      </c>
      <c r="J3" t="s">
        <v>55</v>
      </c>
      <c r="L3" s="4" t="s">
        <v>50</v>
      </c>
      <c r="M3" t="s">
        <v>56</v>
      </c>
      <c r="O3" s="4" t="s">
        <v>50</v>
      </c>
      <c r="P3" t="s">
        <v>52</v>
      </c>
    </row>
    <row r="4" spans="1:18" x14ac:dyDescent="0.25">
      <c r="A4" s="5" t="s">
        <v>17</v>
      </c>
      <c r="B4">
        <v>60.903333333333336</v>
      </c>
      <c r="C4" t="str">
        <f>A4</f>
        <v>Espírito Santo</v>
      </c>
      <c r="D4" s="6">
        <f>B4</f>
        <v>60.903333333333336</v>
      </c>
      <c r="F4" s="5" t="s">
        <v>21</v>
      </c>
      <c r="G4">
        <v>1</v>
      </c>
      <c r="I4" s="5" t="s">
        <v>18</v>
      </c>
      <c r="J4" s="7">
        <v>2.4666666666666663</v>
      </c>
      <c r="L4" s="5" t="s">
        <v>18</v>
      </c>
      <c r="M4">
        <v>5</v>
      </c>
      <c r="O4" s="5" t="s">
        <v>47</v>
      </c>
      <c r="P4">
        <v>1268.7100000000003</v>
      </c>
      <c r="Q4" t="str">
        <f>O4</f>
        <v>Boleto</v>
      </c>
      <c r="R4" s="6">
        <f>P4</f>
        <v>1268.7100000000003</v>
      </c>
    </row>
    <row r="5" spans="1:18" x14ac:dyDescent="0.25">
      <c r="A5" s="5" t="s">
        <v>20</v>
      </c>
      <c r="B5">
        <v>58.35</v>
      </c>
      <c r="C5" t="str">
        <f t="shared" ref="C5:D12" si="0">A5</f>
        <v>Goiás</v>
      </c>
      <c r="D5" s="6">
        <f t="shared" si="0"/>
        <v>58.35</v>
      </c>
      <c r="F5" s="5" t="s">
        <v>14</v>
      </c>
      <c r="G5">
        <v>2</v>
      </c>
      <c r="I5" s="5" t="s">
        <v>21</v>
      </c>
      <c r="J5" s="7">
        <v>2.2999999999999998</v>
      </c>
      <c r="L5" s="5" t="s">
        <v>21</v>
      </c>
      <c r="M5">
        <v>1</v>
      </c>
      <c r="O5" s="5" t="s">
        <v>49</v>
      </c>
      <c r="P5">
        <v>1096.4000000000001</v>
      </c>
      <c r="Q5" t="str">
        <f t="shared" ref="Q5:R6" si="1">O5</f>
        <v>Cartão</v>
      </c>
      <c r="R5" s="6">
        <f t="shared" si="1"/>
        <v>1096.4000000000001</v>
      </c>
    </row>
    <row r="6" spans="1:18" x14ac:dyDescent="0.25">
      <c r="A6" s="5" t="s">
        <v>13</v>
      </c>
      <c r="B6">
        <v>63.885000000000005</v>
      </c>
      <c r="C6" t="str">
        <f t="shared" si="0"/>
        <v>Mato Grosso do Sul</v>
      </c>
      <c r="D6" s="6">
        <f t="shared" si="0"/>
        <v>63.885000000000005</v>
      </c>
      <c r="F6" s="5" t="s">
        <v>32</v>
      </c>
      <c r="G6">
        <v>3</v>
      </c>
      <c r="I6" s="5" t="s">
        <v>24</v>
      </c>
      <c r="J6" s="7">
        <v>4</v>
      </c>
      <c r="L6" s="5" t="s">
        <v>24</v>
      </c>
      <c r="M6">
        <v>20</v>
      </c>
      <c r="O6" s="5" t="s">
        <v>15</v>
      </c>
      <c r="P6">
        <v>1236.42</v>
      </c>
      <c r="Q6" t="str">
        <f t="shared" si="1"/>
        <v>Pix</v>
      </c>
      <c r="R6" s="6">
        <f t="shared" si="1"/>
        <v>1236.42</v>
      </c>
    </row>
    <row r="7" spans="1:18" x14ac:dyDescent="0.25">
      <c r="A7" s="5" t="s">
        <v>23</v>
      </c>
      <c r="B7">
        <v>74.45</v>
      </c>
      <c r="C7" t="str">
        <f t="shared" si="0"/>
        <v>Minas Gerais</v>
      </c>
      <c r="D7" s="6">
        <f t="shared" si="0"/>
        <v>74.45</v>
      </c>
      <c r="F7" s="5" t="s">
        <v>18</v>
      </c>
      <c r="G7">
        <v>3</v>
      </c>
      <c r="I7" s="5" t="s">
        <v>14</v>
      </c>
      <c r="J7" s="7">
        <v>3</v>
      </c>
      <c r="L7" s="5" t="s">
        <v>14</v>
      </c>
      <c r="M7">
        <v>2</v>
      </c>
      <c r="O7" s="5" t="s">
        <v>51</v>
      </c>
      <c r="P7">
        <v>3601.5300000000007</v>
      </c>
    </row>
    <row r="8" spans="1:18" x14ac:dyDescent="0.25">
      <c r="A8" s="5" t="s">
        <v>26</v>
      </c>
      <c r="B8">
        <v>70.293333333333351</v>
      </c>
      <c r="C8" t="str">
        <f t="shared" si="0"/>
        <v>Paraná</v>
      </c>
      <c r="D8" s="6">
        <f t="shared" si="0"/>
        <v>70.293333333333351</v>
      </c>
      <c r="F8" s="5" t="s">
        <v>35</v>
      </c>
      <c r="G8">
        <v>4</v>
      </c>
      <c r="I8" s="5" t="s">
        <v>27</v>
      </c>
      <c r="J8" s="7">
        <v>3.9333333333333331</v>
      </c>
      <c r="L8" s="5" t="s">
        <v>27</v>
      </c>
      <c r="M8">
        <v>16</v>
      </c>
    </row>
    <row r="9" spans="1:18" x14ac:dyDescent="0.25">
      <c r="A9" s="5" t="s">
        <v>29</v>
      </c>
      <c r="B9">
        <v>63.35</v>
      </c>
      <c r="C9" t="str">
        <f t="shared" si="0"/>
        <v>Rio de Janeiro</v>
      </c>
      <c r="D9" s="6">
        <f t="shared" si="0"/>
        <v>63.35</v>
      </c>
      <c r="F9" s="5" t="s">
        <v>24</v>
      </c>
      <c r="G9">
        <v>7</v>
      </c>
      <c r="I9" s="5" t="s">
        <v>30</v>
      </c>
      <c r="J9" s="7">
        <v>3.8000000000000003</v>
      </c>
      <c r="L9" s="5" t="s">
        <v>30</v>
      </c>
      <c r="M9">
        <v>35</v>
      </c>
    </row>
    <row r="10" spans="1:18" x14ac:dyDescent="0.25">
      <c r="A10" s="5" t="s">
        <v>31</v>
      </c>
      <c r="B10">
        <v>81.153333333333336</v>
      </c>
      <c r="C10" t="str">
        <f t="shared" si="0"/>
        <v>Rio Grande do Sul</v>
      </c>
      <c r="D10" s="6">
        <f t="shared" si="0"/>
        <v>81.153333333333336</v>
      </c>
      <c r="F10" s="5" t="s">
        <v>27</v>
      </c>
      <c r="G10">
        <v>9</v>
      </c>
      <c r="I10" s="5" t="s">
        <v>32</v>
      </c>
      <c r="J10" s="7">
        <v>4.833333333333333</v>
      </c>
      <c r="L10" s="5" t="s">
        <v>32</v>
      </c>
      <c r="M10">
        <v>5</v>
      </c>
    </row>
    <row r="11" spans="1:18" x14ac:dyDescent="0.25">
      <c r="A11" s="5" t="s">
        <v>34</v>
      </c>
      <c r="B11">
        <v>71.822500000000005</v>
      </c>
      <c r="C11" t="str">
        <f t="shared" si="0"/>
        <v>Santa Catarina</v>
      </c>
      <c r="D11" s="6">
        <f t="shared" si="0"/>
        <v>71.822500000000005</v>
      </c>
      <c r="F11" s="5" t="s">
        <v>30</v>
      </c>
      <c r="G11">
        <v>11</v>
      </c>
      <c r="I11" s="5" t="s">
        <v>35</v>
      </c>
      <c r="J11" s="7">
        <v>3.9</v>
      </c>
      <c r="L11" s="5" t="s">
        <v>35</v>
      </c>
      <c r="M11">
        <v>4</v>
      </c>
    </row>
    <row r="12" spans="1:18" x14ac:dyDescent="0.25">
      <c r="A12" s="5" t="s">
        <v>36</v>
      </c>
      <c r="B12">
        <v>65.485384615384618</v>
      </c>
      <c r="C12" t="str">
        <f t="shared" si="0"/>
        <v>São Paulo</v>
      </c>
      <c r="D12" s="6">
        <f t="shared" si="0"/>
        <v>65.485384615384618</v>
      </c>
      <c r="F12" s="5" t="s">
        <v>37</v>
      </c>
      <c r="G12">
        <v>13</v>
      </c>
      <c r="I12" s="5" t="s">
        <v>37</v>
      </c>
      <c r="J12" s="7">
        <v>3.692307692307693</v>
      </c>
      <c r="L12" s="5" t="s">
        <v>37</v>
      </c>
      <c r="M12">
        <v>27</v>
      </c>
    </row>
    <row r="13" spans="1:18" x14ac:dyDescent="0.25">
      <c r="A13" s="5" t="s">
        <v>51</v>
      </c>
      <c r="B13">
        <v>67.953396226415066</v>
      </c>
      <c r="F13" s="5" t="s">
        <v>51</v>
      </c>
      <c r="G13">
        <v>53</v>
      </c>
      <c r="I13" s="5" t="s">
        <v>51</v>
      </c>
      <c r="J13">
        <v>3.7547169811320744</v>
      </c>
      <c r="L13" s="5" t="s">
        <v>51</v>
      </c>
      <c r="M13">
        <v>115</v>
      </c>
    </row>
    <row r="268" spans="162:162" x14ac:dyDescent="0.25">
      <c r="FF268" s="13" t="s">
        <v>57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FC736-DC1F-4C22-9FAF-0A7EBA0B510D}">
  <dimension ref="A1:IM284"/>
  <sheetViews>
    <sheetView tabSelected="1" zoomScaleNormal="100" workbookViewId="0"/>
  </sheetViews>
  <sheetFormatPr defaultRowHeight="15" x14ac:dyDescent="0.25"/>
  <sheetData>
    <row r="1" spans="1:21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284" spans="247:247" x14ac:dyDescent="0.25">
      <c r="IM284" s="13" t="s">
        <v>57</v>
      </c>
    </row>
  </sheetData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FD32C-340F-471B-A0E8-10EABA42AEC4}">
  <dimension ref="A1:DM445"/>
  <sheetViews>
    <sheetView zoomScaleNormal="100" workbookViewId="0"/>
  </sheetViews>
  <sheetFormatPr defaultRowHeight="15" x14ac:dyDescent="0.25"/>
  <cols>
    <col min="1" max="1" width="13.7109375" bestFit="1" customWidth="1"/>
    <col min="2" max="2" width="15" bestFit="1" customWidth="1"/>
    <col min="3" max="3" width="14.5703125" bestFit="1" customWidth="1"/>
    <col min="4" max="4" width="13.140625" bestFit="1" customWidth="1"/>
    <col min="5" max="5" width="12.140625" bestFit="1" customWidth="1"/>
    <col min="6" max="6" width="16.5703125" bestFit="1" customWidth="1"/>
    <col min="7" max="7" width="15.28515625" bestFit="1" customWidth="1"/>
    <col min="8" max="8" width="14.5703125" bestFit="1" customWidth="1"/>
    <col min="9" max="9" width="18.140625" bestFit="1" customWidth="1"/>
    <col min="10" max="10" width="4" bestFit="1" customWidth="1"/>
    <col min="11" max="11" width="13.28515625" bestFit="1" customWidth="1"/>
    <col min="12" max="12" width="20.85546875" bestFit="1" customWidth="1"/>
  </cols>
  <sheetData>
    <row r="1" spans="1:12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</row>
    <row r="2" spans="1:12" x14ac:dyDescent="0.25">
      <c r="A2" s="9">
        <v>45292</v>
      </c>
      <c r="B2" s="9">
        <v>45292.01</v>
      </c>
      <c r="C2" s="10" t="s">
        <v>12</v>
      </c>
      <c r="D2" s="10">
        <v>1</v>
      </c>
      <c r="E2" s="10">
        <v>1</v>
      </c>
      <c r="F2" s="9">
        <v>45293.71</v>
      </c>
      <c r="G2" s="9">
        <v>45297.91</v>
      </c>
      <c r="H2" s="11">
        <v>5.9</v>
      </c>
      <c r="I2" s="10" t="s">
        <v>13</v>
      </c>
      <c r="J2" s="10" t="s">
        <v>14</v>
      </c>
      <c r="K2" s="12">
        <v>89.52</v>
      </c>
      <c r="L2" s="10" t="s">
        <v>15</v>
      </c>
    </row>
    <row r="3" spans="1:12" x14ac:dyDescent="0.25">
      <c r="A3" s="9">
        <v>45292.59</v>
      </c>
      <c r="B3" s="9">
        <v>45292.6</v>
      </c>
      <c r="C3" s="10" t="s">
        <v>16</v>
      </c>
      <c r="D3" s="10">
        <v>1</v>
      </c>
      <c r="E3" s="10">
        <v>1</v>
      </c>
      <c r="F3" s="9">
        <v>45293.2</v>
      </c>
      <c r="G3" s="9">
        <v>45296.4</v>
      </c>
      <c r="H3" s="11">
        <v>3.8</v>
      </c>
      <c r="I3" s="10" t="s">
        <v>17</v>
      </c>
      <c r="J3" s="10" t="s">
        <v>18</v>
      </c>
      <c r="K3" s="12">
        <v>89.82</v>
      </c>
      <c r="L3" s="10" t="s">
        <v>15</v>
      </c>
    </row>
    <row r="4" spans="1:12" x14ac:dyDescent="0.25">
      <c r="A4" s="9">
        <v>45293.179999999993</v>
      </c>
      <c r="B4" s="9">
        <v>45293.189999999995</v>
      </c>
      <c r="C4" s="10" t="s">
        <v>19</v>
      </c>
      <c r="D4" s="10">
        <v>2</v>
      </c>
      <c r="E4" s="10">
        <v>2</v>
      </c>
      <c r="F4" s="9">
        <v>45294.09</v>
      </c>
      <c r="G4" s="9">
        <v>45297.99</v>
      </c>
      <c r="H4" s="11">
        <v>4.8</v>
      </c>
      <c r="I4" s="10" t="s">
        <v>20</v>
      </c>
      <c r="J4" s="10" t="s">
        <v>21</v>
      </c>
      <c r="K4" s="12">
        <v>74.72</v>
      </c>
      <c r="L4" s="10" t="s">
        <v>15</v>
      </c>
    </row>
    <row r="5" spans="1:12" x14ac:dyDescent="0.25">
      <c r="A5" s="9">
        <v>45293.76999999999</v>
      </c>
      <c r="B5" s="9">
        <v>45293.779999999992</v>
      </c>
      <c r="C5" s="10" t="s">
        <v>22</v>
      </c>
      <c r="D5" s="10">
        <v>1</v>
      </c>
      <c r="E5" s="10">
        <v>2</v>
      </c>
      <c r="F5" s="9">
        <v>45294.87999999999</v>
      </c>
      <c r="G5" s="9">
        <v>45296.679999999993</v>
      </c>
      <c r="H5" s="11">
        <v>2.9</v>
      </c>
      <c r="I5" s="10" t="s">
        <v>13</v>
      </c>
      <c r="J5" s="10" t="s">
        <v>14</v>
      </c>
      <c r="K5" s="12">
        <v>55.58</v>
      </c>
      <c r="L5" s="10" t="s">
        <v>47</v>
      </c>
    </row>
    <row r="6" spans="1:12" x14ac:dyDescent="0.25">
      <c r="A6" s="9">
        <v>45294.359999999986</v>
      </c>
      <c r="B6" s="9">
        <v>45294.369999999988</v>
      </c>
      <c r="C6" s="10" t="s">
        <v>12</v>
      </c>
      <c r="D6" s="10">
        <v>1</v>
      </c>
      <c r="E6" s="10">
        <v>1</v>
      </c>
      <c r="F6" s="9">
        <v>45296.069999999985</v>
      </c>
      <c r="G6" s="9">
        <v>45297.969999999987</v>
      </c>
      <c r="H6" s="11">
        <v>3.6</v>
      </c>
      <c r="I6" s="10" t="s">
        <v>23</v>
      </c>
      <c r="J6" s="10" t="s">
        <v>24</v>
      </c>
      <c r="K6" s="12">
        <v>55.89</v>
      </c>
      <c r="L6" s="10" t="s">
        <v>15</v>
      </c>
    </row>
    <row r="7" spans="1:12" x14ac:dyDescent="0.25">
      <c r="A7" s="9">
        <v>45294.949999999983</v>
      </c>
      <c r="B7" s="9">
        <v>45294.959999999985</v>
      </c>
      <c r="C7" s="10" t="s">
        <v>25</v>
      </c>
      <c r="D7" s="10">
        <v>5</v>
      </c>
      <c r="E7" s="10">
        <v>5</v>
      </c>
      <c r="F7" s="9">
        <v>45296.059999999983</v>
      </c>
      <c r="G7" s="9">
        <v>45298.659999999982</v>
      </c>
      <c r="H7" s="11">
        <v>3.7</v>
      </c>
      <c r="I7" s="10" t="s">
        <v>26</v>
      </c>
      <c r="J7" s="10" t="s">
        <v>27</v>
      </c>
      <c r="K7" s="12">
        <v>55.14</v>
      </c>
      <c r="L7" s="10" t="s">
        <v>15</v>
      </c>
    </row>
    <row r="8" spans="1:12" x14ac:dyDescent="0.25">
      <c r="A8" s="9">
        <v>45295.539999999979</v>
      </c>
      <c r="B8" s="9">
        <v>45295.549999999981</v>
      </c>
      <c r="C8" s="10" t="s">
        <v>28</v>
      </c>
      <c r="D8" s="10">
        <v>2</v>
      </c>
      <c r="E8" s="10">
        <v>2</v>
      </c>
      <c r="F8" s="9">
        <v>45296.549999999981</v>
      </c>
      <c r="G8" s="9">
        <v>45301.14999999998</v>
      </c>
      <c r="H8" s="11">
        <v>5.6</v>
      </c>
      <c r="I8" s="10" t="s">
        <v>29</v>
      </c>
      <c r="J8" s="10" t="s">
        <v>30</v>
      </c>
      <c r="K8" s="12">
        <v>88.07</v>
      </c>
      <c r="L8" s="10" t="s">
        <v>15</v>
      </c>
    </row>
    <row r="9" spans="1:12" x14ac:dyDescent="0.25">
      <c r="A9" s="9">
        <v>45296.129999999976</v>
      </c>
      <c r="B9" s="9">
        <v>45296.139999999978</v>
      </c>
      <c r="C9" s="10" t="s">
        <v>28</v>
      </c>
      <c r="D9" s="10">
        <v>1</v>
      </c>
      <c r="E9" s="10">
        <v>1</v>
      </c>
      <c r="F9" s="9">
        <v>45297.439999999981</v>
      </c>
      <c r="G9" s="9">
        <v>45300.039999999979</v>
      </c>
      <c r="H9" s="11">
        <v>3.9</v>
      </c>
      <c r="I9" s="10" t="s">
        <v>31</v>
      </c>
      <c r="J9" s="10" t="s">
        <v>32</v>
      </c>
      <c r="K9" s="12">
        <v>67.19</v>
      </c>
      <c r="L9" s="10" t="s">
        <v>15</v>
      </c>
    </row>
    <row r="10" spans="1:12" x14ac:dyDescent="0.25">
      <c r="A10" s="9">
        <v>45296.719999999972</v>
      </c>
      <c r="B10" s="9">
        <v>45296.729999999974</v>
      </c>
      <c r="C10" s="10" t="s">
        <v>33</v>
      </c>
      <c r="D10" s="10">
        <v>1</v>
      </c>
      <c r="E10" s="10">
        <v>1</v>
      </c>
      <c r="F10" s="9">
        <v>45298.729999999974</v>
      </c>
      <c r="G10" s="9">
        <v>45299.629999999976</v>
      </c>
      <c r="H10" s="11">
        <v>2.9</v>
      </c>
      <c r="I10" s="10" t="s">
        <v>34</v>
      </c>
      <c r="J10" s="10" t="s">
        <v>35</v>
      </c>
      <c r="K10" s="12">
        <v>36.090000000000003</v>
      </c>
      <c r="L10" s="10" t="s">
        <v>15</v>
      </c>
    </row>
    <row r="11" spans="1:12" x14ac:dyDescent="0.25">
      <c r="A11" s="9">
        <v>45297.309999999969</v>
      </c>
      <c r="B11" s="9">
        <v>45298.359999999971</v>
      </c>
      <c r="C11" s="10" t="s">
        <v>16</v>
      </c>
      <c r="D11" s="10">
        <v>1</v>
      </c>
      <c r="E11" s="10">
        <v>1</v>
      </c>
      <c r="F11" s="9">
        <v>45299.559999999969</v>
      </c>
      <c r="G11" s="9">
        <v>45303.859999999971</v>
      </c>
      <c r="H11" s="11">
        <v>5.5</v>
      </c>
      <c r="I11" s="10" t="s">
        <v>36</v>
      </c>
      <c r="J11" s="10" t="s">
        <v>37</v>
      </c>
      <c r="K11" s="12">
        <v>86.35</v>
      </c>
      <c r="L11" s="10" t="s">
        <v>15</v>
      </c>
    </row>
    <row r="12" spans="1:12" x14ac:dyDescent="0.25">
      <c r="A12" s="9">
        <v>45297.899999999965</v>
      </c>
      <c r="B12" s="9">
        <v>45298.949999999968</v>
      </c>
      <c r="C12" s="10" t="s">
        <v>38</v>
      </c>
      <c r="D12" s="10">
        <v>2</v>
      </c>
      <c r="E12" s="10">
        <v>2</v>
      </c>
      <c r="F12" s="9">
        <v>45300.949999999968</v>
      </c>
      <c r="G12" s="9">
        <v>45303.649999999965</v>
      </c>
      <c r="H12" s="11">
        <v>4.7</v>
      </c>
      <c r="I12" s="10" t="s">
        <v>36</v>
      </c>
      <c r="J12" s="10" t="s">
        <v>37</v>
      </c>
      <c r="K12" s="12">
        <v>88.57</v>
      </c>
      <c r="L12" s="10" t="s">
        <v>47</v>
      </c>
    </row>
    <row r="13" spans="1:12" x14ac:dyDescent="0.25">
      <c r="A13" s="9">
        <v>45298.489999999962</v>
      </c>
      <c r="B13" s="9">
        <v>45299.539999999964</v>
      </c>
      <c r="C13" s="10" t="s">
        <v>39</v>
      </c>
      <c r="D13" s="10">
        <v>1</v>
      </c>
      <c r="E13" s="10">
        <v>2</v>
      </c>
      <c r="F13" s="9">
        <v>45300.439999999966</v>
      </c>
      <c r="G13" s="9">
        <v>45303.139999999963</v>
      </c>
      <c r="H13" s="11">
        <v>3.6</v>
      </c>
      <c r="I13" s="10" t="s">
        <v>36</v>
      </c>
      <c r="J13" s="10" t="s">
        <v>37</v>
      </c>
      <c r="K13" s="12">
        <v>72.83</v>
      </c>
      <c r="L13" s="10" t="s">
        <v>49</v>
      </c>
    </row>
    <row r="14" spans="1:12" x14ac:dyDescent="0.25">
      <c r="A14" s="9">
        <v>45299.079999999958</v>
      </c>
      <c r="B14" s="9">
        <v>45300.129999999961</v>
      </c>
      <c r="C14" s="10" t="s">
        <v>28</v>
      </c>
      <c r="D14" s="10">
        <v>1</v>
      </c>
      <c r="E14" s="10">
        <v>1</v>
      </c>
      <c r="F14" s="9">
        <v>45301.629999999961</v>
      </c>
      <c r="G14" s="9">
        <v>45304.129999999961</v>
      </c>
      <c r="H14" s="11">
        <v>4</v>
      </c>
      <c r="I14" s="10" t="s">
        <v>36</v>
      </c>
      <c r="J14" s="10" t="s">
        <v>37</v>
      </c>
      <c r="K14" s="12">
        <v>56.19</v>
      </c>
      <c r="L14" s="10" t="s">
        <v>15</v>
      </c>
    </row>
    <row r="15" spans="1:12" x14ac:dyDescent="0.25">
      <c r="A15" s="9">
        <v>45299.669999999955</v>
      </c>
      <c r="B15" s="9">
        <v>45300.719999999958</v>
      </c>
      <c r="C15" s="10" t="s">
        <v>38</v>
      </c>
      <c r="D15" s="10">
        <v>1</v>
      </c>
      <c r="E15" s="10">
        <v>1</v>
      </c>
      <c r="F15" s="9">
        <v>45301.51999999996</v>
      </c>
      <c r="G15" s="9">
        <v>45303.719999999958</v>
      </c>
      <c r="H15" s="11">
        <v>3</v>
      </c>
      <c r="I15" s="10" t="s">
        <v>36</v>
      </c>
      <c r="J15" s="10" t="s">
        <v>37</v>
      </c>
      <c r="K15" s="12">
        <v>55.67</v>
      </c>
      <c r="L15" s="10" t="s">
        <v>47</v>
      </c>
    </row>
    <row r="16" spans="1:12" x14ac:dyDescent="0.25">
      <c r="A16" s="9">
        <v>45300.259999999951</v>
      </c>
      <c r="B16" s="9">
        <v>45301.309999999954</v>
      </c>
      <c r="C16" s="10" t="s">
        <v>22</v>
      </c>
      <c r="D16" s="10">
        <v>3</v>
      </c>
      <c r="E16" s="10">
        <v>6</v>
      </c>
      <c r="F16" s="9">
        <v>45302.709999999955</v>
      </c>
      <c r="G16" s="9">
        <v>45304.309999999954</v>
      </c>
      <c r="H16" s="11">
        <v>3</v>
      </c>
      <c r="I16" s="10" t="s">
        <v>36</v>
      </c>
      <c r="J16" s="10" t="s">
        <v>37</v>
      </c>
      <c r="K16" s="12">
        <v>58.32</v>
      </c>
      <c r="L16" s="10" t="s">
        <v>49</v>
      </c>
    </row>
    <row r="17" spans="1:12" x14ac:dyDescent="0.25">
      <c r="A17" s="9">
        <v>45300.849999999948</v>
      </c>
      <c r="B17" s="9">
        <v>45301.899999999951</v>
      </c>
      <c r="C17" s="10" t="s">
        <v>22</v>
      </c>
      <c r="D17" s="10">
        <v>1</v>
      </c>
      <c r="E17" s="10">
        <v>2</v>
      </c>
      <c r="F17" s="9">
        <v>45303.399999999951</v>
      </c>
      <c r="G17" s="9">
        <v>45306.299999999952</v>
      </c>
      <c r="H17" s="11">
        <v>4.4000000000000004</v>
      </c>
      <c r="I17" s="10" t="s">
        <v>23</v>
      </c>
      <c r="J17" s="10" t="s">
        <v>24</v>
      </c>
      <c r="K17" s="12">
        <v>85.38</v>
      </c>
      <c r="L17" s="10" t="s">
        <v>47</v>
      </c>
    </row>
    <row r="18" spans="1:12" x14ac:dyDescent="0.25">
      <c r="A18" s="9">
        <v>45301.439999999944</v>
      </c>
      <c r="B18" s="9">
        <v>45302.489999999947</v>
      </c>
      <c r="C18" s="10" t="s">
        <v>39</v>
      </c>
      <c r="D18" s="10">
        <v>1</v>
      </c>
      <c r="E18" s="10">
        <v>2</v>
      </c>
      <c r="F18" s="9">
        <v>45304.189999999944</v>
      </c>
      <c r="G18" s="9">
        <v>45306.889999999948</v>
      </c>
      <c r="H18" s="11">
        <v>4.4000000000000004</v>
      </c>
      <c r="I18" s="10" t="s">
        <v>23</v>
      </c>
      <c r="J18" s="10" t="s">
        <v>24</v>
      </c>
      <c r="K18" s="12">
        <v>65.92</v>
      </c>
      <c r="L18" s="10" t="s">
        <v>49</v>
      </c>
    </row>
    <row r="19" spans="1:12" x14ac:dyDescent="0.25">
      <c r="A19" s="9">
        <v>45302.029999999941</v>
      </c>
      <c r="B19" s="9">
        <v>45303.079999999944</v>
      </c>
      <c r="C19" s="10" t="s">
        <v>40</v>
      </c>
      <c r="D19" s="10">
        <v>3</v>
      </c>
      <c r="E19" s="10">
        <v>3</v>
      </c>
      <c r="F19" s="9">
        <v>45304.679999999942</v>
      </c>
      <c r="G19" s="9">
        <v>45306.879999999946</v>
      </c>
      <c r="H19" s="11">
        <v>3.8</v>
      </c>
      <c r="I19" s="10" t="s">
        <v>23</v>
      </c>
      <c r="J19" s="10" t="s">
        <v>24</v>
      </c>
      <c r="K19" s="12">
        <v>36.840000000000003</v>
      </c>
      <c r="L19" s="10" t="s">
        <v>15</v>
      </c>
    </row>
    <row r="20" spans="1:12" x14ac:dyDescent="0.25">
      <c r="A20" s="9">
        <v>45302.619999999937</v>
      </c>
      <c r="B20" s="9">
        <v>45302.632999999936</v>
      </c>
      <c r="C20" s="10" t="s">
        <v>41</v>
      </c>
      <c r="D20" s="10">
        <v>1</v>
      </c>
      <c r="E20" s="10">
        <v>1</v>
      </c>
      <c r="F20" s="9">
        <v>45304.632999999936</v>
      </c>
      <c r="G20" s="9">
        <v>45307.632999999936</v>
      </c>
      <c r="H20" s="11">
        <v>5</v>
      </c>
      <c r="I20" s="10" t="s">
        <v>29</v>
      </c>
      <c r="J20" s="10" t="s">
        <v>30</v>
      </c>
      <c r="K20" s="12">
        <v>86.78</v>
      </c>
      <c r="L20" s="10" t="s">
        <v>47</v>
      </c>
    </row>
    <row r="21" spans="1:12" x14ac:dyDescent="0.25">
      <c r="A21" s="9">
        <v>45303.209999999934</v>
      </c>
      <c r="B21" s="9">
        <v>45303.222999999933</v>
      </c>
      <c r="C21" s="10" t="s">
        <v>42</v>
      </c>
      <c r="D21" s="10">
        <v>1</v>
      </c>
      <c r="E21" s="10">
        <v>1</v>
      </c>
      <c r="F21" s="9">
        <v>45304.622999999934</v>
      </c>
      <c r="G21" s="9">
        <v>45307.022999999936</v>
      </c>
      <c r="H21" s="11">
        <v>3.8</v>
      </c>
      <c r="I21" s="10" t="s">
        <v>29</v>
      </c>
      <c r="J21" s="10" t="s">
        <v>30</v>
      </c>
      <c r="K21" s="12">
        <v>89.58</v>
      </c>
      <c r="L21" s="10" t="s">
        <v>49</v>
      </c>
    </row>
    <row r="22" spans="1:12" x14ac:dyDescent="0.25">
      <c r="A22" s="9">
        <v>45303.79999999993</v>
      </c>
      <c r="B22" s="9">
        <v>45303.812999999929</v>
      </c>
      <c r="C22" s="10" t="s">
        <v>41</v>
      </c>
      <c r="D22" s="10">
        <v>1</v>
      </c>
      <c r="E22" s="10">
        <v>1</v>
      </c>
      <c r="F22" s="9">
        <v>45304.512999999926</v>
      </c>
      <c r="G22" s="9">
        <v>45307.812999999929</v>
      </c>
      <c r="H22" s="11">
        <v>4</v>
      </c>
      <c r="I22" s="10" t="s">
        <v>29</v>
      </c>
      <c r="J22" s="10" t="s">
        <v>30</v>
      </c>
      <c r="K22" s="12">
        <v>74.430000000000007</v>
      </c>
      <c r="L22" s="10" t="s">
        <v>15</v>
      </c>
    </row>
    <row r="23" spans="1:12" x14ac:dyDescent="0.25">
      <c r="A23" s="9">
        <v>45304.389999999927</v>
      </c>
      <c r="B23" s="9">
        <v>45304.402999999926</v>
      </c>
      <c r="C23" s="10" t="s">
        <v>40</v>
      </c>
      <c r="D23" s="10">
        <v>1</v>
      </c>
      <c r="E23" s="10">
        <v>1</v>
      </c>
      <c r="F23" s="9">
        <v>45304.902999999926</v>
      </c>
      <c r="G23" s="9">
        <v>45307.702999999929</v>
      </c>
      <c r="H23" s="11">
        <v>3.3</v>
      </c>
      <c r="I23" s="10" t="s">
        <v>29</v>
      </c>
      <c r="J23" s="10" t="s">
        <v>30</v>
      </c>
      <c r="K23" s="12">
        <v>59.08</v>
      </c>
      <c r="L23" s="10" t="s">
        <v>47</v>
      </c>
    </row>
    <row r="24" spans="1:12" x14ac:dyDescent="0.25">
      <c r="A24" s="9">
        <v>45304.979999999923</v>
      </c>
      <c r="B24" s="9">
        <v>45304.992999999922</v>
      </c>
      <c r="C24" s="10" t="s">
        <v>19</v>
      </c>
      <c r="D24" s="10">
        <v>3</v>
      </c>
      <c r="E24" s="10">
        <v>3</v>
      </c>
      <c r="F24" s="9">
        <v>45306.792999999925</v>
      </c>
      <c r="G24" s="9">
        <v>45307.992999999922</v>
      </c>
      <c r="H24" s="11">
        <v>3</v>
      </c>
      <c r="I24" s="10" t="s">
        <v>26</v>
      </c>
      <c r="J24" s="10" t="s">
        <v>27</v>
      </c>
      <c r="K24" s="12">
        <v>55.65</v>
      </c>
      <c r="L24" s="10" t="s">
        <v>47</v>
      </c>
    </row>
    <row r="25" spans="1:12" x14ac:dyDescent="0.25">
      <c r="A25" s="9">
        <v>45305.56999999992</v>
      </c>
      <c r="B25" s="9">
        <v>45305.582999999919</v>
      </c>
      <c r="C25" s="10" t="s">
        <v>43</v>
      </c>
      <c r="D25" s="10">
        <v>3</v>
      </c>
      <c r="E25" s="10">
        <v>9</v>
      </c>
      <c r="F25" s="9">
        <v>45307.48299999992</v>
      </c>
      <c r="G25" s="9">
        <v>45309.082999999919</v>
      </c>
      <c r="H25" s="11">
        <v>3.5</v>
      </c>
      <c r="I25" s="10" t="s">
        <v>26</v>
      </c>
      <c r="J25" s="10" t="s">
        <v>27</v>
      </c>
      <c r="K25" s="12">
        <v>55.04</v>
      </c>
      <c r="L25" s="10" t="s">
        <v>49</v>
      </c>
    </row>
    <row r="26" spans="1:12" x14ac:dyDescent="0.25">
      <c r="A26" s="9">
        <v>45306.159999999916</v>
      </c>
      <c r="B26" s="9">
        <v>45306.172999999915</v>
      </c>
      <c r="C26" s="10" t="s">
        <v>25</v>
      </c>
      <c r="D26" s="10">
        <v>1</v>
      </c>
      <c r="E26" s="10">
        <v>1</v>
      </c>
      <c r="F26" s="9">
        <v>45308.072999999917</v>
      </c>
      <c r="G26" s="9">
        <v>45311.872999999912</v>
      </c>
      <c r="H26" s="11">
        <v>5.7</v>
      </c>
      <c r="I26" s="10" t="s">
        <v>26</v>
      </c>
      <c r="J26" s="10" t="s">
        <v>27</v>
      </c>
      <c r="K26" s="12">
        <v>86.22</v>
      </c>
      <c r="L26" s="10" t="s">
        <v>15</v>
      </c>
    </row>
    <row r="27" spans="1:12" x14ac:dyDescent="0.25">
      <c r="A27" s="9">
        <v>45306.749999999913</v>
      </c>
      <c r="B27" s="9">
        <v>45306.762999999912</v>
      </c>
      <c r="C27" s="10" t="s">
        <v>44</v>
      </c>
      <c r="D27" s="10">
        <v>1</v>
      </c>
      <c r="E27" s="10">
        <v>1</v>
      </c>
      <c r="F27" s="9">
        <v>45308.062999999915</v>
      </c>
      <c r="G27" s="9">
        <v>45311.36299999991</v>
      </c>
      <c r="H27" s="11">
        <v>4.5999999999999996</v>
      </c>
      <c r="I27" s="10" t="s">
        <v>26</v>
      </c>
      <c r="J27" s="10" t="s">
        <v>27</v>
      </c>
      <c r="K27" s="12">
        <v>67.569999999999993</v>
      </c>
      <c r="L27" s="10" t="s">
        <v>47</v>
      </c>
    </row>
    <row r="28" spans="1:12" x14ac:dyDescent="0.25">
      <c r="A28" s="9">
        <v>45307.339999999909</v>
      </c>
      <c r="B28" s="9">
        <v>45307.352999999908</v>
      </c>
      <c r="C28" s="10" t="s">
        <v>41</v>
      </c>
      <c r="D28" s="10">
        <v>1</v>
      </c>
      <c r="E28" s="10">
        <v>1</v>
      </c>
      <c r="F28" s="9">
        <v>45309.152999999911</v>
      </c>
      <c r="G28" s="9">
        <v>45309.552999999905</v>
      </c>
      <c r="H28" s="11">
        <v>2.2000000000000002</v>
      </c>
      <c r="I28" s="10" t="s">
        <v>29</v>
      </c>
      <c r="J28" s="10" t="s">
        <v>30</v>
      </c>
      <c r="K28" s="12">
        <v>37.76</v>
      </c>
      <c r="L28" s="10" t="s">
        <v>49</v>
      </c>
    </row>
    <row r="29" spans="1:12" x14ac:dyDescent="0.25">
      <c r="A29" s="9">
        <v>45307.929999999906</v>
      </c>
      <c r="B29" s="9">
        <v>45307.939999999908</v>
      </c>
      <c r="C29" s="10" t="s">
        <v>28</v>
      </c>
      <c r="D29" s="10">
        <v>1</v>
      </c>
      <c r="E29" s="10">
        <v>1</v>
      </c>
      <c r="F29" s="9">
        <v>45309.639999999905</v>
      </c>
      <c r="G29" s="9">
        <v>45313.339999999909</v>
      </c>
      <c r="H29" s="11">
        <v>5.4</v>
      </c>
      <c r="I29" s="10" t="s">
        <v>36</v>
      </c>
      <c r="J29" s="10" t="s">
        <v>37</v>
      </c>
      <c r="K29" s="12">
        <v>89.13</v>
      </c>
      <c r="L29" s="10" t="s">
        <v>15</v>
      </c>
    </row>
    <row r="30" spans="1:12" x14ac:dyDescent="0.25">
      <c r="A30" s="9">
        <v>45308.519999999902</v>
      </c>
      <c r="B30" s="9">
        <v>45308.529999999904</v>
      </c>
      <c r="C30" s="10" t="s">
        <v>25</v>
      </c>
      <c r="D30" s="10">
        <v>1</v>
      </c>
      <c r="E30" s="10">
        <v>1</v>
      </c>
      <c r="F30" s="9">
        <v>45309.129999999903</v>
      </c>
      <c r="G30" s="9">
        <v>45312.229999999901</v>
      </c>
      <c r="H30" s="11">
        <v>3.7</v>
      </c>
      <c r="I30" s="10" t="s">
        <v>34</v>
      </c>
      <c r="J30" s="10" t="s">
        <v>35</v>
      </c>
      <c r="K30" s="12">
        <v>87.85</v>
      </c>
      <c r="L30" s="10" t="s">
        <v>47</v>
      </c>
    </row>
    <row r="31" spans="1:12" x14ac:dyDescent="0.25">
      <c r="A31" s="9">
        <v>45309.109999999899</v>
      </c>
      <c r="B31" s="9">
        <v>45309.119999999901</v>
      </c>
      <c r="C31" s="10" t="s">
        <v>25</v>
      </c>
      <c r="D31" s="10">
        <v>1</v>
      </c>
      <c r="E31" s="10">
        <v>1</v>
      </c>
      <c r="F31" s="9">
        <v>45310.419999999904</v>
      </c>
      <c r="G31" s="9">
        <v>45313.619999999901</v>
      </c>
      <c r="H31" s="11">
        <v>4.5</v>
      </c>
      <c r="I31" s="10" t="s">
        <v>34</v>
      </c>
      <c r="J31" s="10" t="s">
        <v>35</v>
      </c>
      <c r="K31" s="12">
        <v>72.67</v>
      </c>
      <c r="L31" s="10" t="s">
        <v>49</v>
      </c>
    </row>
    <row r="32" spans="1:12" x14ac:dyDescent="0.25">
      <c r="A32" s="9">
        <v>45309.699999999895</v>
      </c>
      <c r="B32" s="9">
        <v>45309.709999999897</v>
      </c>
      <c r="C32" s="10" t="s">
        <v>43</v>
      </c>
      <c r="D32" s="10">
        <v>1</v>
      </c>
      <c r="E32" s="10">
        <v>3</v>
      </c>
      <c r="F32" s="9">
        <v>45310.5099999999</v>
      </c>
      <c r="G32" s="9">
        <v>45311.709999999897</v>
      </c>
      <c r="H32" s="11">
        <v>2</v>
      </c>
      <c r="I32" s="10" t="s">
        <v>31</v>
      </c>
      <c r="J32" s="10" t="s">
        <v>32</v>
      </c>
      <c r="K32" s="12">
        <v>55.84</v>
      </c>
      <c r="L32" s="10" t="s">
        <v>47</v>
      </c>
    </row>
    <row r="33" spans="1:12" x14ac:dyDescent="0.25">
      <c r="A33" s="9">
        <v>45310.289999999892</v>
      </c>
      <c r="B33" s="9">
        <v>45310.299999999894</v>
      </c>
      <c r="C33" s="10" t="s">
        <v>22</v>
      </c>
      <c r="D33" s="10">
        <v>1</v>
      </c>
      <c r="E33" s="10">
        <v>2</v>
      </c>
      <c r="F33" s="9">
        <v>45311.099999999897</v>
      </c>
      <c r="G33" s="9">
        <v>45313.999999999891</v>
      </c>
      <c r="H33" s="11">
        <v>3.7</v>
      </c>
      <c r="I33" s="10" t="s">
        <v>17</v>
      </c>
      <c r="J33" s="10" t="s">
        <v>18</v>
      </c>
      <c r="K33" s="12">
        <v>58.49</v>
      </c>
      <c r="L33" s="10" t="s">
        <v>47</v>
      </c>
    </row>
    <row r="34" spans="1:12" x14ac:dyDescent="0.25">
      <c r="A34" s="9">
        <v>45310.879999999888</v>
      </c>
      <c r="B34" s="9">
        <v>45310.88999999989</v>
      </c>
      <c r="C34" s="10" t="s">
        <v>25</v>
      </c>
      <c r="D34" s="10">
        <v>1</v>
      </c>
      <c r="E34" s="10">
        <v>1</v>
      </c>
      <c r="F34" s="9">
        <v>45311.789999999892</v>
      </c>
      <c r="G34" s="9">
        <v>45313.589999999887</v>
      </c>
      <c r="H34" s="11">
        <v>2.7</v>
      </c>
      <c r="I34" s="10" t="s">
        <v>20</v>
      </c>
      <c r="J34" s="10" t="s">
        <v>21</v>
      </c>
      <c r="K34" s="12">
        <v>59.54</v>
      </c>
      <c r="L34" s="10" t="s">
        <v>47</v>
      </c>
    </row>
    <row r="35" spans="1:12" x14ac:dyDescent="0.25">
      <c r="A35" s="9">
        <v>45311.469999999885</v>
      </c>
      <c r="B35" s="9">
        <v>45311.479999999887</v>
      </c>
      <c r="C35" s="10" t="s">
        <v>40</v>
      </c>
      <c r="D35" s="10">
        <v>1</v>
      </c>
      <c r="E35" s="10">
        <v>1</v>
      </c>
      <c r="F35" s="9">
        <v>45312.179999999884</v>
      </c>
      <c r="G35" s="9">
        <v>45315.879999999888</v>
      </c>
      <c r="H35" s="11">
        <v>4.4000000000000004</v>
      </c>
      <c r="I35" s="10" t="s">
        <v>13</v>
      </c>
      <c r="J35" s="10" t="s">
        <v>14</v>
      </c>
      <c r="K35" s="12">
        <v>88.19</v>
      </c>
      <c r="L35" s="10" t="s">
        <v>49</v>
      </c>
    </row>
    <row r="36" spans="1:12" x14ac:dyDescent="0.25">
      <c r="A36" s="9">
        <v>45312.059999999881</v>
      </c>
      <c r="B36" s="9">
        <v>45312.069999999883</v>
      </c>
      <c r="C36" s="10" t="s">
        <v>28</v>
      </c>
      <c r="D36" s="10">
        <v>2</v>
      </c>
      <c r="E36" s="10">
        <v>2</v>
      </c>
      <c r="F36" s="9">
        <v>45313.469999999885</v>
      </c>
      <c r="G36" s="9">
        <v>45316.969999999885</v>
      </c>
      <c r="H36" s="11">
        <v>4.9000000000000004</v>
      </c>
      <c r="I36" s="10" t="s">
        <v>23</v>
      </c>
      <c r="J36" s="10" t="s">
        <v>24</v>
      </c>
      <c r="K36" s="12">
        <v>68.84</v>
      </c>
      <c r="L36" s="10" t="s">
        <v>47</v>
      </c>
    </row>
    <row r="37" spans="1:12" x14ac:dyDescent="0.25">
      <c r="A37" s="9">
        <v>45312.649999999878</v>
      </c>
      <c r="B37" s="9">
        <v>45312.65999999988</v>
      </c>
      <c r="C37" s="10" t="s">
        <v>39</v>
      </c>
      <c r="D37" s="10">
        <v>1</v>
      </c>
      <c r="E37" s="10">
        <v>2</v>
      </c>
      <c r="F37" s="9">
        <v>45314.259999999878</v>
      </c>
      <c r="G37" s="9">
        <v>45315.259999999878</v>
      </c>
      <c r="H37" s="11">
        <v>2.6</v>
      </c>
      <c r="I37" s="10" t="s">
        <v>26</v>
      </c>
      <c r="J37" s="10" t="s">
        <v>27</v>
      </c>
      <c r="K37" s="12">
        <v>38.619999999999997</v>
      </c>
      <c r="L37" s="10" t="s">
        <v>49</v>
      </c>
    </row>
    <row r="38" spans="1:12" x14ac:dyDescent="0.25">
      <c r="A38" s="9">
        <v>45313.239999999874</v>
      </c>
      <c r="B38" s="9">
        <v>45314.289999999877</v>
      </c>
      <c r="C38" s="10" t="s">
        <v>44</v>
      </c>
      <c r="D38" s="10">
        <v>1</v>
      </c>
      <c r="E38" s="10">
        <v>1</v>
      </c>
      <c r="F38" s="9">
        <v>45315.289999999877</v>
      </c>
      <c r="G38" s="9">
        <v>45319.189999999879</v>
      </c>
      <c r="H38" s="11">
        <v>4.9000000000000004</v>
      </c>
      <c r="I38" s="10" t="s">
        <v>29</v>
      </c>
      <c r="J38" s="10" t="s">
        <v>30</v>
      </c>
      <c r="K38" s="12">
        <v>89.49</v>
      </c>
      <c r="L38" s="10" t="s">
        <v>15</v>
      </c>
    </row>
    <row r="39" spans="1:12" x14ac:dyDescent="0.25">
      <c r="A39" s="9">
        <v>45313.829999999871</v>
      </c>
      <c r="B39" s="9">
        <v>45314.879999999874</v>
      </c>
      <c r="C39" s="10" t="s">
        <v>28</v>
      </c>
      <c r="D39" s="10">
        <v>1</v>
      </c>
      <c r="E39" s="10">
        <v>1</v>
      </c>
      <c r="F39" s="9">
        <v>45316.379999999874</v>
      </c>
      <c r="G39" s="9">
        <v>45319.379999999874</v>
      </c>
      <c r="H39" s="11">
        <v>4.5</v>
      </c>
      <c r="I39" s="10" t="s">
        <v>31</v>
      </c>
      <c r="J39" s="10" t="s">
        <v>32</v>
      </c>
      <c r="K39" s="12">
        <v>86.22</v>
      </c>
      <c r="L39" s="10" t="s">
        <v>49</v>
      </c>
    </row>
    <row r="40" spans="1:12" x14ac:dyDescent="0.25">
      <c r="A40" s="9">
        <v>45314.419999999867</v>
      </c>
      <c r="B40" s="9">
        <v>45315.46999999987</v>
      </c>
      <c r="C40" s="10" t="s">
        <v>22</v>
      </c>
      <c r="D40" s="10">
        <v>1</v>
      </c>
      <c r="E40" s="10">
        <v>2</v>
      </c>
      <c r="F40" s="9">
        <v>45316.369999999872</v>
      </c>
      <c r="G40" s="9">
        <v>45318.769999999873</v>
      </c>
      <c r="H40" s="11">
        <v>3.3</v>
      </c>
      <c r="I40" s="10" t="s">
        <v>34</v>
      </c>
      <c r="J40" s="10" t="s">
        <v>35</v>
      </c>
      <c r="K40" s="12">
        <v>73.210000000000008</v>
      </c>
      <c r="L40" s="10" t="s">
        <v>15</v>
      </c>
    </row>
    <row r="41" spans="1:12" x14ac:dyDescent="0.25">
      <c r="A41" s="9">
        <v>45315.009999999864</v>
      </c>
      <c r="B41" s="9">
        <v>45316.059999999867</v>
      </c>
      <c r="C41" s="10" t="s">
        <v>44</v>
      </c>
      <c r="D41" s="10">
        <v>1</v>
      </c>
      <c r="E41" s="10">
        <v>1</v>
      </c>
      <c r="F41" s="9">
        <v>45316.559999999867</v>
      </c>
      <c r="G41" s="9">
        <v>45320.059999999867</v>
      </c>
      <c r="H41" s="11">
        <v>4</v>
      </c>
      <c r="I41" s="10" t="s">
        <v>36</v>
      </c>
      <c r="J41" s="10" t="s">
        <v>37</v>
      </c>
      <c r="K41" s="12">
        <v>55.79</v>
      </c>
      <c r="L41" s="10" t="s">
        <v>47</v>
      </c>
    </row>
    <row r="42" spans="1:12" x14ac:dyDescent="0.25">
      <c r="A42" s="9">
        <v>45315.59999999986</v>
      </c>
      <c r="B42" s="9">
        <v>45316.649999999863</v>
      </c>
      <c r="C42" s="10" t="s">
        <v>39</v>
      </c>
      <c r="D42" s="10">
        <v>4</v>
      </c>
      <c r="E42" s="10">
        <v>8</v>
      </c>
      <c r="F42" s="9">
        <v>45318.449999999866</v>
      </c>
      <c r="G42" s="9">
        <v>45318.84999999986</v>
      </c>
      <c r="H42" s="11">
        <v>2.2000000000000002</v>
      </c>
      <c r="I42" s="10" t="s">
        <v>36</v>
      </c>
      <c r="J42" s="10" t="s">
        <v>37</v>
      </c>
      <c r="K42" s="12">
        <v>58.730000000000004</v>
      </c>
      <c r="L42" s="10" t="s">
        <v>49</v>
      </c>
    </row>
    <row r="43" spans="1:12" x14ac:dyDescent="0.25">
      <c r="A43" s="9">
        <v>45316.189999999857</v>
      </c>
      <c r="B43" s="9">
        <v>45317.23999999986</v>
      </c>
      <c r="C43" s="10" t="s">
        <v>25</v>
      </c>
      <c r="D43" s="10">
        <v>4</v>
      </c>
      <c r="E43" s="10">
        <v>4</v>
      </c>
      <c r="F43" s="9">
        <v>45318.939999999857</v>
      </c>
      <c r="G43" s="9">
        <v>45320.23999999986</v>
      </c>
      <c r="H43" s="11">
        <v>3</v>
      </c>
      <c r="I43" s="10" t="s">
        <v>36</v>
      </c>
      <c r="J43" s="10" t="s">
        <v>37</v>
      </c>
      <c r="K43" s="12">
        <v>56.03</v>
      </c>
      <c r="L43" s="10" t="s">
        <v>15</v>
      </c>
    </row>
    <row r="44" spans="1:12" x14ac:dyDescent="0.25">
      <c r="A44" s="9">
        <v>45316.779999999853</v>
      </c>
      <c r="B44" s="9">
        <v>45317.829999999856</v>
      </c>
      <c r="C44" s="10" t="s">
        <v>42</v>
      </c>
      <c r="D44" s="10">
        <v>1</v>
      </c>
      <c r="E44" s="10">
        <v>1</v>
      </c>
      <c r="F44" s="9">
        <v>45318.429999999855</v>
      </c>
      <c r="G44" s="9">
        <v>45322.629999999859</v>
      </c>
      <c r="H44" s="11">
        <v>4.8</v>
      </c>
      <c r="I44" s="10" t="s">
        <v>36</v>
      </c>
      <c r="J44" s="10" t="s">
        <v>37</v>
      </c>
      <c r="K44" s="12">
        <v>88.47</v>
      </c>
      <c r="L44" s="10" t="s">
        <v>47</v>
      </c>
    </row>
    <row r="45" spans="1:12" x14ac:dyDescent="0.25">
      <c r="A45" s="9">
        <v>45317.36999999985</v>
      </c>
      <c r="B45" s="9">
        <v>45318.419999999853</v>
      </c>
      <c r="C45" s="10" t="s">
        <v>39</v>
      </c>
      <c r="D45" s="10">
        <v>1</v>
      </c>
      <c r="E45" s="10">
        <v>2</v>
      </c>
      <c r="F45" s="9">
        <v>45319.61999999985</v>
      </c>
      <c r="G45" s="9">
        <v>45321.519999999851</v>
      </c>
      <c r="H45" s="11">
        <v>3.1</v>
      </c>
      <c r="I45" s="10" t="s">
        <v>36</v>
      </c>
      <c r="J45" s="10" t="s">
        <v>37</v>
      </c>
      <c r="K45" s="12">
        <v>66.790000000000006</v>
      </c>
      <c r="L45" s="10" t="s">
        <v>49</v>
      </c>
    </row>
    <row r="46" spans="1:12" x14ac:dyDescent="0.25">
      <c r="A46" s="9">
        <v>45317.959999999846</v>
      </c>
      <c r="B46" s="9">
        <v>45319.009999999849</v>
      </c>
      <c r="C46" s="10" t="s">
        <v>45</v>
      </c>
      <c r="D46" s="10">
        <v>1</v>
      </c>
      <c r="E46" s="10">
        <v>1</v>
      </c>
      <c r="F46" s="9">
        <v>45319.709999999846</v>
      </c>
      <c r="G46" s="9">
        <v>45321.209999999846</v>
      </c>
      <c r="H46" s="11">
        <v>2.2000000000000002</v>
      </c>
      <c r="I46" s="10" t="s">
        <v>36</v>
      </c>
      <c r="J46" s="10" t="s">
        <v>37</v>
      </c>
      <c r="K46" s="12">
        <v>37.68</v>
      </c>
      <c r="L46" s="10" t="s">
        <v>15</v>
      </c>
    </row>
    <row r="47" spans="1:12" x14ac:dyDescent="0.25">
      <c r="A47" s="9">
        <v>45318.549999999843</v>
      </c>
      <c r="B47" s="9">
        <v>45318.562999999842</v>
      </c>
      <c r="C47" s="10" t="s">
        <v>40</v>
      </c>
      <c r="D47" s="10">
        <v>1</v>
      </c>
      <c r="E47" s="10">
        <v>1</v>
      </c>
      <c r="F47" s="9">
        <v>45319.762999999839</v>
      </c>
      <c r="G47" s="9">
        <v>45323.362999999845</v>
      </c>
      <c r="H47" s="11">
        <v>4.8</v>
      </c>
      <c r="I47" s="10" t="s">
        <v>23</v>
      </c>
      <c r="J47" s="10" t="s">
        <v>24</v>
      </c>
      <c r="K47" s="12">
        <v>86.99</v>
      </c>
      <c r="L47" s="10" t="s">
        <v>49</v>
      </c>
    </row>
    <row r="48" spans="1:12" x14ac:dyDescent="0.25">
      <c r="A48" s="9">
        <v>45319.139999999839</v>
      </c>
      <c r="B48" s="9">
        <v>45319.152999999838</v>
      </c>
      <c r="C48" s="10" t="s">
        <v>46</v>
      </c>
      <c r="D48" s="10">
        <v>1</v>
      </c>
      <c r="E48" s="10">
        <v>1</v>
      </c>
      <c r="F48" s="9">
        <v>45320.852999999835</v>
      </c>
      <c r="G48" s="9">
        <v>45323.852999999835</v>
      </c>
      <c r="H48" s="11">
        <v>4.7</v>
      </c>
      <c r="I48" s="10" t="s">
        <v>23</v>
      </c>
      <c r="J48" s="10" t="s">
        <v>24</v>
      </c>
      <c r="K48" s="12">
        <v>86.61</v>
      </c>
      <c r="L48" s="10" t="s">
        <v>15</v>
      </c>
    </row>
    <row r="49" spans="1:12" x14ac:dyDescent="0.25">
      <c r="A49" s="9">
        <v>45319.729999999836</v>
      </c>
      <c r="B49" s="9">
        <v>45319.742999999835</v>
      </c>
      <c r="C49" s="10" t="s">
        <v>38</v>
      </c>
      <c r="D49" s="10">
        <v>1</v>
      </c>
      <c r="E49" s="10">
        <v>1</v>
      </c>
      <c r="F49" s="9">
        <v>45320.542999999838</v>
      </c>
      <c r="G49" s="9">
        <v>45323.642999999836</v>
      </c>
      <c r="H49" s="11">
        <v>3.9</v>
      </c>
      <c r="I49" s="10" t="s">
        <v>23</v>
      </c>
      <c r="J49" s="10" t="s">
        <v>24</v>
      </c>
      <c r="K49" s="12">
        <v>73.77</v>
      </c>
      <c r="L49" s="10" t="s">
        <v>47</v>
      </c>
    </row>
    <row r="50" spans="1:12" x14ac:dyDescent="0.25">
      <c r="A50" s="9">
        <v>45320.319999999832</v>
      </c>
      <c r="B50" s="9">
        <v>45320.332999999831</v>
      </c>
      <c r="C50" s="10" t="s">
        <v>33</v>
      </c>
      <c r="D50" s="10">
        <v>1</v>
      </c>
      <c r="E50" s="10">
        <v>1</v>
      </c>
      <c r="F50" s="9">
        <v>45322.332999999831</v>
      </c>
      <c r="G50" s="9">
        <v>45323.732999999833</v>
      </c>
      <c r="H50" s="11">
        <v>3.4</v>
      </c>
      <c r="I50" s="10" t="s">
        <v>29</v>
      </c>
      <c r="J50" s="10" t="s">
        <v>30</v>
      </c>
      <c r="K50" s="12">
        <v>55.88</v>
      </c>
      <c r="L50" s="10" t="s">
        <v>47</v>
      </c>
    </row>
    <row r="51" spans="1:12" x14ac:dyDescent="0.25">
      <c r="A51" s="9">
        <v>45320.909999999829</v>
      </c>
      <c r="B51" s="9">
        <v>45320.922999999828</v>
      </c>
      <c r="C51" s="10" t="s">
        <v>44</v>
      </c>
      <c r="D51" s="10">
        <v>1</v>
      </c>
      <c r="E51" s="10">
        <v>1</v>
      </c>
      <c r="F51" s="9">
        <v>45322.722999999831</v>
      </c>
      <c r="G51" s="9">
        <v>45324.522999999826</v>
      </c>
      <c r="H51" s="11">
        <v>3.6</v>
      </c>
      <c r="I51" s="10" t="s">
        <v>29</v>
      </c>
      <c r="J51" s="10" t="s">
        <v>30</v>
      </c>
      <c r="K51" s="12">
        <v>56.64</v>
      </c>
      <c r="L51" s="10" t="s">
        <v>49</v>
      </c>
    </row>
    <row r="52" spans="1:12" x14ac:dyDescent="0.25">
      <c r="A52" s="9">
        <v>45321.499999999825</v>
      </c>
      <c r="B52" s="9">
        <v>45321.512999999824</v>
      </c>
      <c r="C52" s="10" t="s">
        <v>33</v>
      </c>
      <c r="D52" s="10">
        <v>1</v>
      </c>
      <c r="E52" s="10">
        <v>1</v>
      </c>
      <c r="F52" s="9">
        <v>45323.312999999827</v>
      </c>
      <c r="G52" s="9">
        <v>45324.812999999827</v>
      </c>
      <c r="H52" s="11">
        <v>3.3</v>
      </c>
      <c r="I52" s="10" t="s">
        <v>29</v>
      </c>
      <c r="J52" s="10" t="s">
        <v>30</v>
      </c>
      <c r="K52" s="12">
        <v>55.730000000000004</v>
      </c>
      <c r="L52" s="10" t="s">
        <v>15</v>
      </c>
    </row>
    <row r="53" spans="1:12" x14ac:dyDescent="0.25">
      <c r="A53" s="9">
        <v>45322.089999999822</v>
      </c>
      <c r="B53" s="9">
        <v>45322.102999999821</v>
      </c>
      <c r="C53" s="10" t="s">
        <v>38</v>
      </c>
      <c r="D53" s="10">
        <v>1</v>
      </c>
      <c r="E53" s="10">
        <v>1</v>
      </c>
      <c r="F53" s="9">
        <v>45323.402999999824</v>
      </c>
      <c r="G53" s="9">
        <v>45327.702999999819</v>
      </c>
      <c r="H53" s="11">
        <v>5.6</v>
      </c>
      <c r="I53" s="10" t="s">
        <v>29</v>
      </c>
      <c r="J53" s="10" t="s">
        <v>30</v>
      </c>
      <c r="K53" s="12">
        <v>88.12</v>
      </c>
      <c r="L53" s="10" t="s">
        <v>47</v>
      </c>
    </row>
    <row r="54" spans="1:12" x14ac:dyDescent="0.25">
      <c r="A54" s="9">
        <v>45322.679999999818</v>
      </c>
      <c r="B54" s="9">
        <v>45322.692999999817</v>
      </c>
      <c r="C54" s="10" t="s">
        <v>12</v>
      </c>
      <c r="D54" s="10">
        <v>1</v>
      </c>
      <c r="E54" s="10">
        <v>1</v>
      </c>
      <c r="F54" s="9">
        <v>45324.692999999817</v>
      </c>
      <c r="G54" s="9">
        <v>45326.792999999816</v>
      </c>
      <c r="H54" s="11">
        <v>4.0999999999999996</v>
      </c>
      <c r="I54" s="10" t="s">
        <v>26</v>
      </c>
      <c r="J54" s="10" t="s">
        <v>27</v>
      </c>
      <c r="K54" s="12">
        <v>67.17</v>
      </c>
      <c r="L54" s="10" t="s">
        <v>15</v>
      </c>
    </row>
    <row r="55" spans="1:12" x14ac:dyDescent="0.25">
      <c r="A55" s="9">
        <v>45323.269999999815</v>
      </c>
      <c r="B55" s="9">
        <v>45323.282999999814</v>
      </c>
      <c r="C55" s="10" t="s">
        <v>43</v>
      </c>
      <c r="D55" s="10">
        <v>3</v>
      </c>
      <c r="E55" s="10">
        <v>9</v>
      </c>
      <c r="F55" s="9">
        <v>45323.782999999814</v>
      </c>
      <c r="G55" s="9">
        <v>45325.482999999811</v>
      </c>
      <c r="H55" s="11">
        <v>2.2000000000000002</v>
      </c>
      <c r="I55" s="10" t="s">
        <v>26</v>
      </c>
      <c r="J55" s="10" t="s">
        <v>27</v>
      </c>
      <c r="K55" s="12">
        <v>35.869999999999997</v>
      </c>
      <c r="L55" s="10" t="s">
        <v>47</v>
      </c>
    </row>
    <row r="56" spans="1:12" x14ac:dyDescent="0.25">
      <c r="A56" s="9">
        <v>45323.859999999811</v>
      </c>
      <c r="B56" s="9">
        <v>45323.869999999813</v>
      </c>
      <c r="C56" s="10" t="s">
        <v>39</v>
      </c>
      <c r="D56" s="10">
        <v>4</v>
      </c>
      <c r="E56" s="10">
        <v>8</v>
      </c>
      <c r="F56" s="9">
        <v>45324.969999999812</v>
      </c>
      <c r="G56" s="9">
        <v>45328.369999999813</v>
      </c>
      <c r="H56" s="11">
        <v>4.5</v>
      </c>
      <c r="I56" s="10" t="s">
        <v>26</v>
      </c>
      <c r="J56" s="10" t="s">
        <v>27</v>
      </c>
      <c r="K56" s="12">
        <v>89.49</v>
      </c>
      <c r="L56" s="10" t="s">
        <v>49</v>
      </c>
    </row>
    <row r="57" spans="1:12" x14ac:dyDescent="0.25">
      <c r="A57" s="9">
        <v>45324.449999999808</v>
      </c>
      <c r="B57" s="9">
        <v>45324.45999999981</v>
      </c>
      <c r="C57" s="10" t="s">
        <v>16</v>
      </c>
      <c r="D57" s="10">
        <v>1</v>
      </c>
      <c r="E57" s="10">
        <v>1</v>
      </c>
      <c r="F57" s="9">
        <v>45326.259999999813</v>
      </c>
      <c r="G57" s="9">
        <v>45327.559999999808</v>
      </c>
      <c r="H57" s="11">
        <v>3.1</v>
      </c>
      <c r="I57" s="10" t="s">
        <v>26</v>
      </c>
      <c r="J57" s="10" t="s">
        <v>27</v>
      </c>
      <c r="K57" s="12">
        <v>87.56</v>
      </c>
      <c r="L57" s="10" t="s">
        <v>15</v>
      </c>
    </row>
    <row r="58" spans="1:12" x14ac:dyDescent="0.25">
      <c r="A58" s="9">
        <v>45325.039999999804</v>
      </c>
      <c r="B58" s="9">
        <v>45325.049999999806</v>
      </c>
      <c r="C58" s="10" t="s">
        <v>39</v>
      </c>
      <c r="D58" s="10">
        <v>1</v>
      </c>
      <c r="E58" s="10">
        <v>2</v>
      </c>
      <c r="F58" s="9">
        <v>45325.649999999805</v>
      </c>
      <c r="G58" s="9">
        <v>45329.149999999805</v>
      </c>
      <c r="H58" s="11">
        <v>4.0999999999999996</v>
      </c>
      <c r="I58" s="10" t="s">
        <v>29</v>
      </c>
      <c r="J58" s="10" t="s">
        <v>30</v>
      </c>
      <c r="K58" s="12">
        <v>72.17</v>
      </c>
      <c r="L58" s="10" t="s">
        <v>49</v>
      </c>
    </row>
    <row r="59" spans="1:12" x14ac:dyDescent="0.25">
      <c r="A59" s="9">
        <v>45325.629999999801</v>
      </c>
      <c r="B59" s="9">
        <v>45325.639999999803</v>
      </c>
      <c r="C59" s="10" t="s">
        <v>41</v>
      </c>
      <c r="D59" s="10">
        <v>4</v>
      </c>
      <c r="E59" s="10">
        <v>4</v>
      </c>
      <c r="F59" s="9">
        <v>45326.639999999803</v>
      </c>
      <c r="G59" s="9">
        <v>45328.939999999806</v>
      </c>
      <c r="H59" s="11">
        <v>3.3</v>
      </c>
      <c r="I59" s="10" t="s">
        <v>36</v>
      </c>
      <c r="J59" s="10" t="s">
        <v>37</v>
      </c>
      <c r="K59" s="12">
        <v>57.19</v>
      </c>
      <c r="L59" s="10" t="s">
        <v>47</v>
      </c>
    </row>
    <row r="60" spans="1:12" x14ac:dyDescent="0.25">
      <c r="A60" s="9">
        <v>45326.219999999797</v>
      </c>
      <c r="B60" s="9">
        <v>45326.229999999799</v>
      </c>
      <c r="C60" s="10" t="s">
        <v>45</v>
      </c>
      <c r="D60" s="10">
        <v>1</v>
      </c>
      <c r="E60" s="10">
        <v>1</v>
      </c>
      <c r="F60" s="9">
        <v>45326.929999999797</v>
      </c>
      <c r="G60" s="9">
        <v>45329.229999999799</v>
      </c>
      <c r="H60" s="11">
        <v>3</v>
      </c>
      <c r="I60" s="10" t="s">
        <v>34</v>
      </c>
      <c r="J60" s="10" t="s">
        <v>35</v>
      </c>
      <c r="K60" s="12">
        <v>56.99</v>
      </c>
      <c r="L60" s="10" t="s">
        <v>47</v>
      </c>
    </row>
    <row r="61" spans="1:12" x14ac:dyDescent="0.25">
      <c r="A61" s="9">
        <v>45326.809999999794</v>
      </c>
      <c r="B61" s="9">
        <v>45326.819999999796</v>
      </c>
      <c r="C61" s="10" t="s">
        <v>28</v>
      </c>
      <c r="D61" s="10">
        <v>4</v>
      </c>
      <c r="E61" s="10">
        <v>4</v>
      </c>
      <c r="F61" s="9">
        <v>45327.719999999797</v>
      </c>
      <c r="G61" s="9">
        <v>45329.719999999797</v>
      </c>
      <c r="H61" s="11">
        <v>2.9</v>
      </c>
      <c r="I61" s="10" t="s">
        <v>34</v>
      </c>
      <c r="J61" s="10" t="s">
        <v>35</v>
      </c>
      <c r="K61" s="12">
        <v>56.08</v>
      </c>
      <c r="L61" s="10" t="s">
        <v>49</v>
      </c>
    </row>
    <row r="62" spans="1:12" x14ac:dyDescent="0.25">
      <c r="A62" s="9">
        <v>45327.39999999979</v>
      </c>
      <c r="B62" s="9">
        <v>45327.409999999792</v>
      </c>
      <c r="C62" s="10" t="s">
        <v>22</v>
      </c>
      <c r="D62" s="10">
        <v>1</v>
      </c>
      <c r="E62" s="10">
        <v>2</v>
      </c>
      <c r="F62" s="9">
        <v>45328.009999999791</v>
      </c>
      <c r="G62" s="9">
        <v>45333.209999999795</v>
      </c>
      <c r="H62" s="11">
        <v>5.8</v>
      </c>
      <c r="I62" s="10" t="s">
        <v>31</v>
      </c>
      <c r="J62" s="10" t="s">
        <v>32</v>
      </c>
      <c r="K62" s="12">
        <v>86.71</v>
      </c>
      <c r="L62" s="10" t="s">
        <v>15</v>
      </c>
    </row>
    <row r="63" spans="1:12" x14ac:dyDescent="0.25">
      <c r="A63" s="9">
        <v>45327.989999999787</v>
      </c>
      <c r="B63" s="9">
        <v>45327.999999999789</v>
      </c>
      <c r="C63" s="10" t="s">
        <v>38</v>
      </c>
      <c r="D63" s="10">
        <v>1</v>
      </c>
      <c r="E63" s="10">
        <v>1</v>
      </c>
      <c r="F63" s="9">
        <v>45329.099999999788</v>
      </c>
      <c r="G63" s="9">
        <v>45331.599999999788</v>
      </c>
      <c r="H63" s="11">
        <v>3.6</v>
      </c>
      <c r="I63" s="10" t="s">
        <v>17</v>
      </c>
      <c r="J63" s="10" t="s">
        <v>18</v>
      </c>
      <c r="K63" s="12">
        <v>67.67</v>
      </c>
      <c r="L63" s="10" t="s">
        <v>49</v>
      </c>
    </row>
    <row r="64" spans="1:12" x14ac:dyDescent="0.25">
      <c r="A64" s="9">
        <v>45328.579999999783</v>
      </c>
      <c r="B64" s="9">
        <v>45328.589999999786</v>
      </c>
      <c r="C64" s="10" t="s">
        <v>38</v>
      </c>
      <c r="D64" s="10">
        <v>1</v>
      </c>
      <c r="E64" s="10">
        <v>1</v>
      </c>
      <c r="F64" s="9">
        <v>45330.589999999786</v>
      </c>
      <c r="G64" s="9">
        <v>45330.889999999788</v>
      </c>
      <c r="H64" s="11">
        <v>2.2999999999999998</v>
      </c>
      <c r="I64" s="10" t="s">
        <v>17</v>
      </c>
      <c r="J64" s="10" t="s">
        <v>18</v>
      </c>
      <c r="K64" s="12">
        <v>38.840000000000003</v>
      </c>
      <c r="L64" s="10" t="s">
        <v>15</v>
      </c>
    </row>
    <row r="65" spans="1:12" x14ac:dyDescent="0.25">
      <c r="A65" s="9">
        <v>45329.16999999978</v>
      </c>
      <c r="B65" s="9">
        <v>45330.219999999783</v>
      </c>
      <c r="C65" s="10" t="s">
        <v>40</v>
      </c>
      <c r="D65" s="10">
        <v>1</v>
      </c>
      <c r="E65" s="10">
        <v>1</v>
      </c>
      <c r="F65" s="9">
        <v>45331.719999999783</v>
      </c>
      <c r="G65" s="9">
        <v>45334.719999999783</v>
      </c>
      <c r="H65" s="11">
        <v>4.5</v>
      </c>
      <c r="I65" s="10" t="s">
        <v>31</v>
      </c>
      <c r="J65" s="10" t="s">
        <v>32</v>
      </c>
      <c r="K65" s="12">
        <v>88.13</v>
      </c>
      <c r="L65" s="10" t="s">
        <v>47</v>
      </c>
    </row>
    <row r="66" spans="1:12" x14ac:dyDescent="0.25">
      <c r="A66" s="9">
        <v>45329.759999999776</v>
      </c>
      <c r="B66" s="9">
        <v>45330.809999999779</v>
      </c>
      <c r="C66" s="10" t="s">
        <v>33</v>
      </c>
      <c r="D66" s="10">
        <v>1</v>
      </c>
      <c r="E66" s="10">
        <v>1</v>
      </c>
      <c r="F66" s="9">
        <v>45331.509999999776</v>
      </c>
      <c r="G66" s="9">
        <v>45334.709999999781</v>
      </c>
      <c r="H66" s="11">
        <v>3.9</v>
      </c>
      <c r="I66" s="10" t="s">
        <v>13</v>
      </c>
      <c r="J66" s="10" t="s">
        <v>14</v>
      </c>
      <c r="K66" s="12">
        <v>87.91</v>
      </c>
      <c r="L66" s="10" t="s">
        <v>15</v>
      </c>
    </row>
    <row r="67" spans="1:12" x14ac:dyDescent="0.25">
      <c r="A67" s="9">
        <v>45330.349999999773</v>
      </c>
      <c r="B67" s="9">
        <v>45331.399999999776</v>
      </c>
      <c r="C67" s="10" t="s">
        <v>43</v>
      </c>
      <c r="D67" s="10">
        <v>3</v>
      </c>
      <c r="E67" s="10">
        <v>9</v>
      </c>
      <c r="F67" s="9">
        <v>45331.899999999776</v>
      </c>
      <c r="G67" s="9">
        <v>45336.399999999776</v>
      </c>
      <c r="H67" s="11">
        <v>5</v>
      </c>
      <c r="I67" s="10" t="s">
        <v>17</v>
      </c>
      <c r="J67" s="10" t="s">
        <v>18</v>
      </c>
      <c r="K67" s="12">
        <v>71.66</v>
      </c>
      <c r="L67" s="10" t="s">
        <v>47</v>
      </c>
    </row>
    <row r="68" spans="1:12" x14ac:dyDescent="0.25">
      <c r="A68" s="9">
        <v>45330.939999999769</v>
      </c>
      <c r="B68" s="9">
        <v>45331.989999999772</v>
      </c>
      <c r="C68" s="10" t="s">
        <v>12</v>
      </c>
      <c r="D68" s="10">
        <v>1</v>
      </c>
      <c r="E68" s="10">
        <v>1</v>
      </c>
      <c r="F68" s="9">
        <v>45333.089999999771</v>
      </c>
      <c r="G68" s="9">
        <v>45335.089999999771</v>
      </c>
      <c r="H68" s="11">
        <v>3.1</v>
      </c>
      <c r="I68" s="10" t="s">
        <v>20</v>
      </c>
      <c r="J68" s="10" t="s">
        <v>21</v>
      </c>
      <c r="K68" s="12">
        <v>58.86</v>
      </c>
      <c r="L68" s="10" t="s">
        <v>49</v>
      </c>
    </row>
    <row r="69" spans="1:12" x14ac:dyDescent="0.25">
      <c r="A69" s="9">
        <v>45331.529999999766</v>
      </c>
      <c r="B69" s="9">
        <v>45332.579999999769</v>
      </c>
      <c r="C69" s="10" t="s">
        <v>12</v>
      </c>
      <c r="D69" s="10">
        <v>1</v>
      </c>
      <c r="E69" s="10">
        <v>1</v>
      </c>
      <c r="F69" s="9">
        <v>45333.379999999772</v>
      </c>
      <c r="G69" s="9">
        <v>45334.579999999769</v>
      </c>
      <c r="H69" s="11">
        <v>2</v>
      </c>
      <c r="I69" s="10" t="s">
        <v>13</v>
      </c>
      <c r="J69" s="10" t="s">
        <v>14</v>
      </c>
      <c r="K69" s="12">
        <v>59.04</v>
      </c>
      <c r="L69" s="10" t="s">
        <v>47</v>
      </c>
    </row>
    <row r="70" spans="1:12" x14ac:dyDescent="0.25">
      <c r="A70" s="9">
        <v>45332.119999999763</v>
      </c>
      <c r="B70" s="9">
        <v>45333.169999999765</v>
      </c>
      <c r="C70" s="10" t="s">
        <v>33</v>
      </c>
      <c r="D70" s="10">
        <v>1</v>
      </c>
      <c r="E70" s="10">
        <v>1</v>
      </c>
      <c r="F70" s="9">
        <v>45333.669999999765</v>
      </c>
      <c r="G70" s="9">
        <v>45336.369999999763</v>
      </c>
      <c r="H70" s="11">
        <v>3.2</v>
      </c>
      <c r="I70" s="10" t="s">
        <v>23</v>
      </c>
      <c r="J70" s="10" t="s">
        <v>24</v>
      </c>
      <c r="K70" s="12">
        <v>58.29</v>
      </c>
      <c r="L70" s="10" t="s">
        <v>49</v>
      </c>
    </row>
    <row r="71" spans="1:12" x14ac:dyDescent="0.25">
      <c r="A71" s="9">
        <v>45332.709999999759</v>
      </c>
      <c r="B71" s="9">
        <v>45333.759999999762</v>
      </c>
      <c r="C71" s="10" t="s">
        <v>40</v>
      </c>
      <c r="D71" s="10">
        <v>1</v>
      </c>
      <c r="E71" s="10">
        <v>1</v>
      </c>
      <c r="F71" s="9">
        <v>45334.659999999763</v>
      </c>
      <c r="G71" s="9">
        <v>45338.259999999762</v>
      </c>
      <c r="H71" s="11">
        <v>4.5</v>
      </c>
      <c r="I71" s="10" t="s">
        <v>26</v>
      </c>
      <c r="J71" s="10" t="s">
        <v>27</v>
      </c>
      <c r="K71" s="12">
        <v>88.7</v>
      </c>
      <c r="L71" s="10" t="s">
        <v>47</v>
      </c>
    </row>
    <row r="72" spans="1:12" x14ac:dyDescent="0.25">
      <c r="A72" s="9">
        <v>45333.299999999756</v>
      </c>
      <c r="B72" s="9">
        <v>45334.349999999758</v>
      </c>
      <c r="C72" s="10" t="s">
        <v>40</v>
      </c>
      <c r="D72" s="10">
        <v>1</v>
      </c>
      <c r="E72" s="10">
        <v>1</v>
      </c>
      <c r="F72" s="9">
        <v>45334.849999999758</v>
      </c>
      <c r="G72" s="9">
        <v>45338.149999999761</v>
      </c>
      <c r="H72" s="11">
        <v>3.8</v>
      </c>
      <c r="I72" s="10" t="s">
        <v>29</v>
      </c>
      <c r="J72" s="10" t="s">
        <v>30</v>
      </c>
      <c r="K72" s="12">
        <v>69.55</v>
      </c>
      <c r="L72" s="10" t="s">
        <v>15</v>
      </c>
    </row>
    <row r="73" spans="1:12" x14ac:dyDescent="0.25">
      <c r="A73" s="9">
        <v>45333.889999999752</v>
      </c>
      <c r="B73" s="9">
        <v>45334.939999999755</v>
      </c>
      <c r="C73" s="10" t="s">
        <v>46</v>
      </c>
      <c r="D73" s="10">
        <v>3</v>
      </c>
      <c r="E73" s="10">
        <v>3</v>
      </c>
      <c r="F73" s="9">
        <v>45336.239999999758</v>
      </c>
      <c r="G73" s="9">
        <v>45336.939999999755</v>
      </c>
      <c r="H73" s="11">
        <v>2</v>
      </c>
      <c r="I73" s="10" t="s">
        <v>31</v>
      </c>
      <c r="J73" s="10" t="s">
        <v>32</v>
      </c>
      <c r="K73" s="12">
        <v>39.299999999999997</v>
      </c>
      <c r="L73" s="10" t="s">
        <v>49</v>
      </c>
    </row>
    <row r="74" spans="1:12" x14ac:dyDescent="0.25">
      <c r="A74" s="9">
        <v>45334.479999999749</v>
      </c>
      <c r="B74" s="9">
        <v>45334.492999999748</v>
      </c>
      <c r="C74" s="10" t="s">
        <v>28</v>
      </c>
      <c r="D74" s="10">
        <v>1</v>
      </c>
      <c r="E74" s="10">
        <v>1</v>
      </c>
      <c r="F74" s="9">
        <v>45336.092999999746</v>
      </c>
      <c r="G74" s="9">
        <v>45338.79299999975</v>
      </c>
      <c r="H74" s="11">
        <v>4.3</v>
      </c>
      <c r="I74" s="10" t="s">
        <v>34</v>
      </c>
      <c r="J74" s="10" t="s">
        <v>35</v>
      </c>
      <c r="K74" s="12">
        <v>89.93</v>
      </c>
      <c r="L74" s="10" t="s">
        <v>15</v>
      </c>
    </row>
    <row r="75" spans="1:12" x14ac:dyDescent="0.25">
      <c r="A75" s="9">
        <v>45335.069999999745</v>
      </c>
      <c r="B75" s="9">
        <v>45335.082999999744</v>
      </c>
      <c r="C75" s="10" t="s">
        <v>16</v>
      </c>
      <c r="D75" s="10">
        <v>1</v>
      </c>
      <c r="E75" s="10">
        <v>1</v>
      </c>
      <c r="F75" s="9">
        <v>45335.582999999744</v>
      </c>
      <c r="G75" s="9">
        <v>45338.682999999743</v>
      </c>
      <c r="H75" s="11">
        <v>3.6</v>
      </c>
      <c r="I75" s="10" t="s">
        <v>36</v>
      </c>
      <c r="J75" s="10" t="s">
        <v>37</v>
      </c>
      <c r="K75" s="12">
        <v>87.39</v>
      </c>
      <c r="L75" s="10" t="s">
        <v>49</v>
      </c>
    </row>
    <row r="76" spans="1:12" x14ac:dyDescent="0.25">
      <c r="A76" s="9">
        <v>45335.659999999742</v>
      </c>
      <c r="B76" s="9">
        <v>45335.672999999741</v>
      </c>
      <c r="C76" s="10" t="s">
        <v>16</v>
      </c>
      <c r="D76" s="10">
        <v>1</v>
      </c>
      <c r="E76" s="10">
        <v>1</v>
      </c>
      <c r="F76" s="9">
        <v>45336.372999999738</v>
      </c>
      <c r="G76" s="9">
        <v>45338.772999999739</v>
      </c>
      <c r="H76" s="11">
        <v>3.1</v>
      </c>
      <c r="I76" s="10" t="s">
        <v>36</v>
      </c>
      <c r="J76" s="10" t="s">
        <v>37</v>
      </c>
      <c r="K76" s="12">
        <v>70.22</v>
      </c>
      <c r="L76" s="10" t="s">
        <v>15</v>
      </c>
    </row>
    <row r="77" spans="1:12" x14ac:dyDescent="0.25">
      <c r="A77" s="9">
        <v>45336.249999999738</v>
      </c>
      <c r="B77" s="9">
        <v>45336.262999999737</v>
      </c>
      <c r="C77" s="10" t="s">
        <v>19</v>
      </c>
      <c r="D77" s="10">
        <v>1</v>
      </c>
      <c r="E77" s="10">
        <v>1</v>
      </c>
      <c r="F77" s="9">
        <v>45337.462999999734</v>
      </c>
      <c r="G77" s="9">
        <v>45339.462999999734</v>
      </c>
      <c r="H77" s="11">
        <v>3.2</v>
      </c>
      <c r="I77" s="10" t="s">
        <v>36</v>
      </c>
      <c r="J77" s="10" t="s">
        <v>37</v>
      </c>
      <c r="K77" s="12">
        <v>56.79</v>
      </c>
      <c r="L77" s="10" t="s">
        <v>47</v>
      </c>
    </row>
    <row r="78" spans="1:12" x14ac:dyDescent="0.25">
      <c r="A78" s="9">
        <v>45336.839999999735</v>
      </c>
      <c r="B78" s="9">
        <v>45336.852999999734</v>
      </c>
      <c r="C78" s="10" t="s">
        <v>41</v>
      </c>
      <c r="D78" s="10">
        <v>1</v>
      </c>
      <c r="E78" s="10">
        <v>1</v>
      </c>
      <c r="F78" s="9">
        <v>45338.552999999731</v>
      </c>
      <c r="G78" s="9">
        <v>45340.652999999736</v>
      </c>
      <c r="H78" s="11">
        <v>3.8</v>
      </c>
      <c r="I78" s="10" t="s">
        <v>36</v>
      </c>
      <c r="J78" s="10" t="s">
        <v>37</v>
      </c>
      <c r="K78" s="12">
        <v>57.81</v>
      </c>
      <c r="L78" s="10" t="s">
        <v>49</v>
      </c>
    </row>
    <row r="79" spans="1:12" x14ac:dyDescent="0.25">
      <c r="A79" s="9">
        <v>45337.429999999731</v>
      </c>
      <c r="B79" s="9">
        <v>45337.44299999973</v>
      </c>
      <c r="C79" s="10" t="s">
        <v>25</v>
      </c>
      <c r="D79" s="10">
        <v>1</v>
      </c>
      <c r="E79" s="10">
        <v>1</v>
      </c>
      <c r="F79" s="9">
        <v>45338.44299999973</v>
      </c>
      <c r="G79" s="9">
        <v>45339.44299999973</v>
      </c>
      <c r="H79" s="11">
        <v>2</v>
      </c>
      <c r="I79" s="10" t="s">
        <v>36</v>
      </c>
      <c r="J79" s="10" t="s">
        <v>37</v>
      </c>
      <c r="K79" s="12">
        <v>58.81</v>
      </c>
      <c r="L79" s="10" t="s">
        <v>15</v>
      </c>
    </row>
    <row r="80" spans="1:12" x14ac:dyDescent="0.25">
      <c r="A80" s="9">
        <v>45338.019999999728</v>
      </c>
      <c r="B80" s="9">
        <v>45338.032999999727</v>
      </c>
      <c r="C80" s="10" t="s">
        <v>12</v>
      </c>
      <c r="D80" s="10">
        <v>3</v>
      </c>
      <c r="E80" s="10">
        <v>3</v>
      </c>
      <c r="F80" s="9">
        <v>45338.532999999727</v>
      </c>
      <c r="G80" s="9">
        <v>45343.532999999727</v>
      </c>
      <c r="H80" s="11">
        <v>5.5</v>
      </c>
      <c r="I80" s="10" t="s">
        <v>36</v>
      </c>
      <c r="J80" s="10" t="s">
        <v>37</v>
      </c>
      <c r="K80" s="12">
        <v>87.39</v>
      </c>
      <c r="L80" s="10" t="s">
        <v>47</v>
      </c>
    </row>
    <row r="81" spans="1:12" x14ac:dyDescent="0.25">
      <c r="A81" s="9">
        <v>45338.609999999724</v>
      </c>
      <c r="B81" s="9">
        <v>45338.622999999723</v>
      </c>
      <c r="C81" s="10" t="s">
        <v>43</v>
      </c>
      <c r="D81" s="10">
        <v>4</v>
      </c>
      <c r="E81" s="10">
        <v>12</v>
      </c>
      <c r="F81" s="9">
        <v>45340.32299999972</v>
      </c>
      <c r="G81" s="9">
        <v>45342.122999999723</v>
      </c>
      <c r="H81" s="11">
        <v>3.5</v>
      </c>
      <c r="I81" s="10" t="s">
        <v>23</v>
      </c>
      <c r="J81" s="10" t="s">
        <v>24</v>
      </c>
      <c r="K81" s="12">
        <v>68.69</v>
      </c>
      <c r="L81" s="10" t="s">
        <v>15</v>
      </c>
    </row>
    <row r="82" spans="1:12" x14ac:dyDescent="0.25">
      <c r="A82" s="9">
        <v>45339.199999999721</v>
      </c>
      <c r="B82" s="9">
        <v>45339.21299999972</v>
      </c>
      <c r="C82" s="10" t="s">
        <v>33</v>
      </c>
      <c r="D82" s="10">
        <v>1</v>
      </c>
      <c r="E82" s="10">
        <v>1</v>
      </c>
      <c r="F82" s="9">
        <v>45340.112999999721</v>
      </c>
      <c r="G82" s="9">
        <v>45341.012999999723</v>
      </c>
      <c r="H82" s="11">
        <v>1.8</v>
      </c>
      <c r="I82" s="10" t="s">
        <v>23</v>
      </c>
      <c r="J82" s="10" t="s">
        <v>24</v>
      </c>
      <c r="K82" s="12">
        <v>35.840000000000003</v>
      </c>
      <c r="L82" s="10" t="s">
        <v>47</v>
      </c>
    </row>
    <row r="83" spans="1:12" x14ac:dyDescent="0.25">
      <c r="A83" s="9">
        <v>45339.789999999717</v>
      </c>
      <c r="B83" s="9">
        <v>45339.799999999719</v>
      </c>
      <c r="C83" s="10" t="s">
        <v>38</v>
      </c>
      <c r="D83" s="10">
        <v>1</v>
      </c>
      <c r="E83" s="10">
        <v>1</v>
      </c>
      <c r="F83" s="9">
        <v>45341.599999999722</v>
      </c>
      <c r="G83" s="9">
        <v>45345.599999999722</v>
      </c>
      <c r="H83" s="11">
        <v>5.8</v>
      </c>
      <c r="I83" s="10" t="s">
        <v>23</v>
      </c>
      <c r="J83" s="10" t="s">
        <v>24</v>
      </c>
      <c r="K83" s="12">
        <v>85.73</v>
      </c>
      <c r="L83" s="10" t="s">
        <v>49</v>
      </c>
    </row>
    <row r="84" spans="1:12" x14ac:dyDescent="0.25">
      <c r="A84" s="9">
        <v>45340.379999999714</v>
      </c>
      <c r="B84" s="9">
        <v>45340.389999999716</v>
      </c>
      <c r="C84" s="10" t="s">
        <v>25</v>
      </c>
      <c r="D84" s="10">
        <v>1</v>
      </c>
      <c r="E84" s="10">
        <v>1</v>
      </c>
      <c r="F84" s="9">
        <v>45342.089999999713</v>
      </c>
      <c r="G84" s="9">
        <v>45343.589999999713</v>
      </c>
      <c r="H84" s="11">
        <v>3.2</v>
      </c>
      <c r="I84" s="10" t="s">
        <v>29</v>
      </c>
      <c r="J84" s="10" t="s">
        <v>30</v>
      </c>
      <c r="K84" s="12">
        <v>87.92</v>
      </c>
      <c r="L84" s="10" t="s">
        <v>47</v>
      </c>
    </row>
    <row r="85" spans="1:12" x14ac:dyDescent="0.25">
      <c r="A85" s="9">
        <v>45340.96999999971</v>
      </c>
      <c r="B85" s="9">
        <v>45340.979999999712</v>
      </c>
      <c r="C85" s="10" t="s">
        <v>28</v>
      </c>
      <c r="D85" s="10">
        <v>1</v>
      </c>
      <c r="E85" s="10">
        <v>1</v>
      </c>
      <c r="F85" s="9">
        <v>45342.679999999709</v>
      </c>
      <c r="G85" s="9">
        <v>45344.779999999715</v>
      </c>
      <c r="H85" s="11">
        <v>3.8</v>
      </c>
      <c r="I85" s="10" t="s">
        <v>29</v>
      </c>
      <c r="J85" s="10" t="s">
        <v>30</v>
      </c>
      <c r="K85" s="12">
        <v>71.739999999999995</v>
      </c>
      <c r="L85" s="10" t="s">
        <v>49</v>
      </c>
    </row>
    <row r="86" spans="1:12" x14ac:dyDescent="0.25">
      <c r="A86" s="9">
        <v>45341.559999999707</v>
      </c>
      <c r="B86" s="9">
        <v>45341.569999999709</v>
      </c>
      <c r="C86" s="10" t="s">
        <v>45</v>
      </c>
      <c r="D86" s="10">
        <v>1</v>
      </c>
      <c r="E86" s="10">
        <v>1</v>
      </c>
      <c r="F86" s="9">
        <v>45343.069999999709</v>
      </c>
      <c r="G86" s="9">
        <v>45343.869999999712</v>
      </c>
      <c r="H86" s="11">
        <v>2.2999999999999998</v>
      </c>
      <c r="I86" s="10" t="s">
        <v>29</v>
      </c>
      <c r="J86" s="10" t="s">
        <v>30</v>
      </c>
      <c r="K86" s="12">
        <v>58.41</v>
      </c>
      <c r="L86" s="10" t="s">
        <v>15</v>
      </c>
    </row>
    <row r="87" spans="1:12" x14ac:dyDescent="0.25">
      <c r="A87" s="9">
        <v>45342.149999999703</v>
      </c>
      <c r="B87" s="9">
        <v>45342.159999999705</v>
      </c>
      <c r="C87" s="10" t="s">
        <v>38</v>
      </c>
      <c r="D87" s="10">
        <v>1</v>
      </c>
      <c r="E87" s="10">
        <v>1</v>
      </c>
      <c r="F87" s="9">
        <v>45343.859999999702</v>
      </c>
      <c r="G87" s="9">
        <v>45344.459999999708</v>
      </c>
      <c r="H87" s="11">
        <v>2.2999999999999998</v>
      </c>
      <c r="I87" s="10" t="s">
        <v>29</v>
      </c>
      <c r="J87" s="10" t="s">
        <v>30</v>
      </c>
      <c r="K87" s="12">
        <v>59.86</v>
      </c>
      <c r="L87" s="10" t="s">
        <v>47</v>
      </c>
    </row>
    <row r="88" spans="1:12" x14ac:dyDescent="0.25">
      <c r="A88" s="9">
        <v>45342.7399999997</v>
      </c>
      <c r="B88" s="9">
        <v>45342.749999999702</v>
      </c>
      <c r="C88" s="10" t="s">
        <v>38</v>
      </c>
      <c r="D88" s="10">
        <v>1</v>
      </c>
      <c r="E88" s="10">
        <v>1</v>
      </c>
      <c r="F88" s="9">
        <v>45343.549999999705</v>
      </c>
      <c r="G88" s="9">
        <v>45346.449999999699</v>
      </c>
      <c r="H88" s="11">
        <v>3.7</v>
      </c>
      <c r="I88" s="10" t="s">
        <v>26</v>
      </c>
      <c r="J88" s="10" t="s">
        <v>27</v>
      </c>
      <c r="K88" s="12">
        <v>55.55</v>
      </c>
      <c r="L88" s="10" t="s">
        <v>49</v>
      </c>
    </row>
    <row r="89" spans="1:12" x14ac:dyDescent="0.25">
      <c r="A89" s="9">
        <v>45343.329999999696</v>
      </c>
      <c r="B89" s="9">
        <v>45343.339999999698</v>
      </c>
      <c r="C89" s="10" t="s">
        <v>33</v>
      </c>
      <c r="D89" s="10">
        <v>1</v>
      </c>
      <c r="E89" s="10">
        <v>1</v>
      </c>
      <c r="F89" s="9">
        <v>45344.539999999695</v>
      </c>
      <c r="G89" s="9">
        <v>45349.2399999997</v>
      </c>
      <c r="H89" s="11">
        <v>5.9</v>
      </c>
      <c r="I89" s="10" t="s">
        <v>26</v>
      </c>
      <c r="J89" s="10" t="s">
        <v>27</v>
      </c>
      <c r="K89" s="12">
        <v>89.75</v>
      </c>
      <c r="L89" s="10" t="s">
        <v>15</v>
      </c>
    </row>
    <row r="90" spans="1:12" x14ac:dyDescent="0.25">
      <c r="A90" s="9">
        <v>45343.919999999693</v>
      </c>
      <c r="B90" s="9">
        <v>45343.929999999695</v>
      </c>
      <c r="C90" s="10" t="s">
        <v>16</v>
      </c>
      <c r="D90" s="10">
        <v>3</v>
      </c>
      <c r="E90" s="10">
        <v>3</v>
      </c>
      <c r="F90" s="9">
        <v>45345.229999999698</v>
      </c>
      <c r="G90" s="9">
        <v>45348.629999999692</v>
      </c>
      <c r="H90" s="11">
        <v>4.7</v>
      </c>
      <c r="I90" s="10" t="s">
        <v>26</v>
      </c>
      <c r="J90" s="10" t="s">
        <v>27</v>
      </c>
      <c r="K90" s="12">
        <v>66.61</v>
      </c>
      <c r="L90" s="10" t="s">
        <v>47</v>
      </c>
    </row>
    <row r="91" spans="1:12" x14ac:dyDescent="0.25">
      <c r="A91" s="9">
        <v>45344.509999999689</v>
      </c>
      <c r="B91" s="9">
        <v>45344.519999999691</v>
      </c>
      <c r="C91" s="10" t="s">
        <v>41</v>
      </c>
      <c r="D91" s="10">
        <v>1</v>
      </c>
      <c r="E91" s="10">
        <v>1</v>
      </c>
      <c r="F91" s="9">
        <v>45345.02</v>
      </c>
      <c r="G91" s="9">
        <v>45346.62</v>
      </c>
      <c r="H91" s="11">
        <v>2.1</v>
      </c>
      <c r="I91" s="10" t="s">
        <v>26</v>
      </c>
      <c r="J91" s="10" t="s">
        <v>27</v>
      </c>
      <c r="K91" s="12">
        <v>39.72</v>
      </c>
      <c r="L91" s="10" t="s">
        <v>49</v>
      </c>
    </row>
    <row r="92" spans="1:12" x14ac:dyDescent="0.25">
      <c r="A92" s="9">
        <v>45345.099999999686</v>
      </c>
      <c r="B92" s="9">
        <v>45346.149999999689</v>
      </c>
      <c r="C92" s="10" t="s">
        <v>19</v>
      </c>
      <c r="D92" s="10">
        <v>2</v>
      </c>
      <c r="E92" s="10">
        <v>2</v>
      </c>
      <c r="F92" s="9">
        <v>45347.749999999687</v>
      </c>
      <c r="G92" s="9">
        <v>45351.54999999969</v>
      </c>
      <c r="H92" s="11">
        <v>5.4</v>
      </c>
      <c r="I92" s="10" t="s">
        <v>29</v>
      </c>
      <c r="J92" s="10" t="s">
        <v>30</v>
      </c>
      <c r="K92" s="12">
        <v>88.960000000000008</v>
      </c>
      <c r="L92" s="10" t="s">
        <v>49</v>
      </c>
    </row>
    <row r="93" spans="1:12" x14ac:dyDescent="0.25">
      <c r="A93" s="9">
        <v>45345.689999999682</v>
      </c>
      <c r="B93" s="9">
        <v>45346.739999999685</v>
      </c>
      <c r="C93" s="10" t="s">
        <v>28</v>
      </c>
      <c r="D93" s="10">
        <v>3</v>
      </c>
      <c r="E93" s="10">
        <v>3</v>
      </c>
      <c r="F93" s="9">
        <v>45348.339999999684</v>
      </c>
      <c r="G93" s="9">
        <v>45351.339999999684</v>
      </c>
      <c r="H93" s="11">
        <v>4.5999999999999996</v>
      </c>
      <c r="I93" s="10" t="s">
        <v>36</v>
      </c>
      <c r="J93" s="10" t="s">
        <v>37</v>
      </c>
      <c r="K93" s="12">
        <v>88.2</v>
      </c>
      <c r="L93" s="10" t="s">
        <v>49</v>
      </c>
    </row>
    <row r="94" spans="1:12" x14ac:dyDescent="0.25">
      <c r="A94" s="9">
        <v>45346.279999999679</v>
      </c>
      <c r="B94" s="9">
        <v>45347.329999999682</v>
      </c>
      <c r="C94" s="10" t="s">
        <v>28</v>
      </c>
      <c r="D94" s="10">
        <v>4</v>
      </c>
      <c r="E94" s="10">
        <v>4</v>
      </c>
      <c r="F94" s="9">
        <v>45348.829999999682</v>
      </c>
      <c r="G94" s="9">
        <v>45352.029999999679</v>
      </c>
      <c r="H94" s="11">
        <v>4.7</v>
      </c>
      <c r="I94" s="10" t="s">
        <v>34</v>
      </c>
      <c r="J94" s="10" t="s">
        <v>35</v>
      </c>
      <c r="K94" s="12">
        <v>72.91</v>
      </c>
      <c r="L94" s="10" t="s">
        <v>47</v>
      </c>
    </row>
    <row r="95" spans="1:12" x14ac:dyDescent="0.25">
      <c r="A95" s="9">
        <v>45346.869999999675</v>
      </c>
      <c r="B95" s="9">
        <v>45347.919999999678</v>
      </c>
      <c r="C95" s="10" t="s">
        <v>19</v>
      </c>
      <c r="D95" s="10">
        <v>1</v>
      </c>
      <c r="E95" s="10">
        <v>1</v>
      </c>
      <c r="F95" s="9">
        <v>45349.419999999678</v>
      </c>
      <c r="G95" s="9">
        <v>45350.019999999677</v>
      </c>
      <c r="H95" s="11">
        <v>2.1</v>
      </c>
      <c r="I95" s="10" t="s">
        <v>34</v>
      </c>
      <c r="J95" s="10" t="s">
        <v>35</v>
      </c>
      <c r="K95" s="12">
        <v>58.980000000000004</v>
      </c>
      <c r="L95" s="10" t="s">
        <v>49</v>
      </c>
    </row>
    <row r="96" spans="1:12" x14ac:dyDescent="0.25">
      <c r="A96" s="9">
        <v>45347.459999999672</v>
      </c>
      <c r="B96" s="9">
        <v>45348.509999999675</v>
      </c>
      <c r="C96" s="10" t="s">
        <v>42</v>
      </c>
      <c r="D96" s="10">
        <v>1</v>
      </c>
      <c r="E96" s="10">
        <v>1</v>
      </c>
      <c r="F96" s="9">
        <v>45349.509999999675</v>
      </c>
      <c r="G96" s="9">
        <v>45351.109999999673</v>
      </c>
      <c r="H96" s="11">
        <v>2.6</v>
      </c>
      <c r="I96" s="10" t="s">
        <v>31</v>
      </c>
      <c r="J96" s="10" t="s">
        <v>32</v>
      </c>
      <c r="K96" s="12">
        <v>59.85</v>
      </c>
      <c r="L96" s="10" t="s">
        <v>15</v>
      </c>
    </row>
    <row r="97" spans="1:12" x14ac:dyDescent="0.25">
      <c r="A97" s="9">
        <v>45348.049999999668</v>
      </c>
      <c r="B97" s="9">
        <v>45349.099999999671</v>
      </c>
      <c r="C97" s="10" t="s">
        <v>19</v>
      </c>
      <c r="D97" s="10">
        <v>1</v>
      </c>
      <c r="E97" s="10">
        <v>1</v>
      </c>
      <c r="F97" s="9">
        <v>45350.799999999668</v>
      </c>
      <c r="G97" s="9">
        <v>45351.19999999967</v>
      </c>
      <c r="H97" s="11">
        <v>2.1</v>
      </c>
      <c r="I97" s="10" t="s">
        <v>17</v>
      </c>
      <c r="J97" s="10" t="s">
        <v>18</v>
      </c>
      <c r="K97" s="12">
        <v>55.31</v>
      </c>
      <c r="L97" s="10" t="s">
        <v>49</v>
      </c>
    </row>
    <row r="98" spans="1:12" x14ac:dyDescent="0.25">
      <c r="A98" s="9">
        <v>45348.639999999665</v>
      </c>
      <c r="B98" s="9">
        <v>45349.689999999668</v>
      </c>
      <c r="C98" s="10" t="s">
        <v>40</v>
      </c>
      <c r="D98" s="10">
        <v>1</v>
      </c>
      <c r="E98" s="10">
        <v>1</v>
      </c>
      <c r="F98" s="9">
        <v>45351.389999999665</v>
      </c>
      <c r="G98" s="9">
        <v>45353.789999999666</v>
      </c>
      <c r="H98" s="11">
        <v>4.0999999999999996</v>
      </c>
      <c r="I98" s="10" t="s">
        <v>20</v>
      </c>
      <c r="J98" s="10" t="s">
        <v>21</v>
      </c>
      <c r="K98" s="12">
        <v>87.2</v>
      </c>
      <c r="L98" s="10" t="s">
        <v>15</v>
      </c>
    </row>
    <row r="99" spans="1:12" x14ac:dyDescent="0.25">
      <c r="A99" s="9">
        <v>45349.229999999661</v>
      </c>
      <c r="B99" s="9">
        <v>45350.279999999664</v>
      </c>
      <c r="C99" s="10" t="s">
        <v>28</v>
      </c>
      <c r="D99" s="10">
        <v>1</v>
      </c>
      <c r="E99" s="10">
        <v>1</v>
      </c>
      <c r="F99" s="9">
        <v>45352.279999999664</v>
      </c>
      <c r="G99" s="9">
        <v>45353.579999999667</v>
      </c>
      <c r="H99" s="11">
        <v>3.3</v>
      </c>
      <c r="I99" s="10" t="s">
        <v>13</v>
      </c>
      <c r="J99" s="10" t="s">
        <v>14</v>
      </c>
      <c r="K99" s="12">
        <v>69.63</v>
      </c>
      <c r="L99" s="10" t="s">
        <v>49</v>
      </c>
    </row>
    <row r="100" spans="1:12" x14ac:dyDescent="0.25">
      <c r="A100" s="9">
        <v>45349.819999999658</v>
      </c>
      <c r="B100" s="9">
        <v>45350.869999999661</v>
      </c>
      <c r="C100" s="10" t="s">
        <v>48</v>
      </c>
      <c r="D100" s="10">
        <v>1</v>
      </c>
      <c r="E100" s="10">
        <v>1</v>
      </c>
      <c r="F100" s="9">
        <v>45352.169999999664</v>
      </c>
      <c r="G100" s="9">
        <v>45353.469999999659</v>
      </c>
      <c r="H100" s="11">
        <v>2.6</v>
      </c>
      <c r="I100" s="10" t="s">
        <v>23</v>
      </c>
      <c r="J100" s="10" t="s">
        <v>24</v>
      </c>
      <c r="K100" s="12">
        <v>35.200000000000003</v>
      </c>
      <c r="L100" s="10" t="s">
        <v>15</v>
      </c>
    </row>
    <row r="101" spans="1:12" x14ac:dyDescent="0.25">
      <c r="A101" s="9">
        <v>45350.409999999654</v>
      </c>
      <c r="B101" s="9">
        <v>45350.422999999653</v>
      </c>
      <c r="C101" s="10" t="s">
        <v>44</v>
      </c>
      <c r="D101" s="10">
        <v>1</v>
      </c>
      <c r="E101" s="10">
        <v>1</v>
      </c>
      <c r="F101" s="9">
        <v>45351.12299999965</v>
      </c>
      <c r="G101" s="9">
        <v>45355.12299999965</v>
      </c>
      <c r="H101" s="11">
        <v>4.7</v>
      </c>
      <c r="I101" s="10" t="s">
        <v>26</v>
      </c>
      <c r="J101" s="10" t="s">
        <v>27</v>
      </c>
      <c r="K101" s="12">
        <v>85.88</v>
      </c>
      <c r="L101" s="10" t="s">
        <v>15</v>
      </c>
    </row>
    <row r="102" spans="1:12" x14ac:dyDescent="0.25">
      <c r="A102" s="9">
        <v>45350.999999999651</v>
      </c>
      <c r="B102" s="9">
        <v>45351.01299999965</v>
      </c>
      <c r="C102" s="10" t="s">
        <v>46</v>
      </c>
      <c r="D102" s="10">
        <v>4</v>
      </c>
      <c r="E102" s="10">
        <v>4</v>
      </c>
      <c r="F102" s="9">
        <v>45351.51299999965</v>
      </c>
      <c r="G102" s="9">
        <v>45356.01299999965</v>
      </c>
      <c r="H102" s="11">
        <v>5</v>
      </c>
      <c r="I102" s="10" t="s">
        <v>29</v>
      </c>
      <c r="J102" s="10" t="s">
        <v>30</v>
      </c>
      <c r="K102" s="12">
        <v>85.56</v>
      </c>
      <c r="L102" s="10" t="s">
        <v>15</v>
      </c>
    </row>
    <row r="103" spans="1:12" x14ac:dyDescent="0.25">
      <c r="A103" s="9">
        <v>45351.589999999647</v>
      </c>
      <c r="B103" s="9">
        <v>45351.602999999646</v>
      </c>
      <c r="C103" s="10" t="s">
        <v>12</v>
      </c>
      <c r="D103" s="10">
        <v>4</v>
      </c>
      <c r="E103" s="10">
        <v>4</v>
      </c>
      <c r="F103" s="9">
        <v>45353.602999999646</v>
      </c>
      <c r="G103" s="9">
        <v>45355.002999999648</v>
      </c>
      <c r="H103" s="11">
        <v>3.4</v>
      </c>
      <c r="I103" s="10" t="s">
        <v>31</v>
      </c>
      <c r="J103" s="10" t="s">
        <v>32</v>
      </c>
      <c r="K103" s="12">
        <v>70.89</v>
      </c>
      <c r="L103" s="10" t="s">
        <v>47</v>
      </c>
    </row>
    <row r="104" spans="1:12" x14ac:dyDescent="0.25">
      <c r="A104" s="9">
        <v>45352.179999999644</v>
      </c>
      <c r="B104" s="9">
        <v>45352.192999999643</v>
      </c>
      <c r="C104" s="10" t="s">
        <v>46</v>
      </c>
      <c r="D104" s="10">
        <v>1</v>
      </c>
      <c r="E104" s="10">
        <v>1</v>
      </c>
      <c r="F104" s="9">
        <v>45353.592999999644</v>
      </c>
      <c r="G104" s="9">
        <v>45355.192999999643</v>
      </c>
      <c r="H104" s="11">
        <v>3</v>
      </c>
      <c r="I104" s="10" t="s">
        <v>34</v>
      </c>
      <c r="J104" s="10" t="s">
        <v>35</v>
      </c>
      <c r="K104" s="12">
        <v>55.32</v>
      </c>
      <c r="L104" s="10" t="s">
        <v>15</v>
      </c>
    </row>
    <row r="105" spans="1:12" x14ac:dyDescent="0.25">
      <c r="A105" s="9">
        <v>45352.76999999964</v>
      </c>
      <c r="B105" s="9">
        <v>45352.782999999639</v>
      </c>
      <c r="C105" s="10" t="s">
        <v>39</v>
      </c>
      <c r="D105" s="10">
        <v>3</v>
      </c>
      <c r="E105" s="10">
        <v>6</v>
      </c>
      <c r="F105" s="9">
        <v>45353.982999999636</v>
      </c>
      <c r="G105" s="9">
        <v>45356.482999999636</v>
      </c>
      <c r="H105" s="11">
        <v>3.7</v>
      </c>
      <c r="I105" s="10" t="s">
        <v>36</v>
      </c>
      <c r="J105" s="10" t="s">
        <v>37</v>
      </c>
      <c r="K105" s="12">
        <v>57.97</v>
      </c>
      <c r="L105" s="10" t="s">
        <v>15</v>
      </c>
    </row>
    <row r="106" spans="1:12" x14ac:dyDescent="0.25">
      <c r="A106" s="9">
        <v>45353.359999999637</v>
      </c>
      <c r="B106" s="9">
        <v>45353.372999999636</v>
      </c>
      <c r="C106" s="10" t="s">
        <v>48</v>
      </c>
      <c r="D106" s="10">
        <v>1</v>
      </c>
      <c r="E106" s="10">
        <v>1</v>
      </c>
      <c r="F106" s="9">
        <v>45355.272999999637</v>
      </c>
      <c r="G106" s="9">
        <v>45355.472999999634</v>
      </c>
      <c r="H106" s="11">
        <v>2.1</v>
      </c>
      <c r="I106" s="10" t="s">
        <v>36</v>
      </c>
      <c r="J106" s="10" t="s">
        <v>37</v>
      </c>
      <c r="K106" s="12">
        <v>59.14</v>
      </c>
      <c r="L106" s="10" t="s">
        <v>47</v>
      </c>
    </row>
    <row r="107" spans="1:12" x14ac:dyDescent="0.25">
      <c r="A107" s="9">
        <v>45353.949999999633</v>
      </c>
      <c r="B107" s="9">
        <v>45353.962999999632</v>
      </c>
      <c r="C107" s="10" t="s">
        <v>16</v>
      </c>
      <c r="D107" s="10">
        <v>1</v>
      </c>
      <c r="E107" s="10">
        <v>1</v>
      </c>
      <c r="F107" s="9">
        <v>45354.662999999629</v>
      </c>
      <c r="G107" s="9">
        <v>45358.062999999631</v>
      </c>
      <c r="H107" s="11">
        <v>4.0999999999999996</v>
      </c>
      <c r="I107" s="10" t="s">
        <v>36</v>
      </c>
      <c r="J107" s="10" t="s">
        <v>37</v>
      </c>
      <c r="K107" s="12">
        <v>85.81</v>
      </c>
      <c r="L107" s="10" t="s">
        <v>49</v>
      </c>
    </row>
    <row r="108" spans="1:12" x14ac:dyDescent="0.25">
      <c r="A108" s="9">
        <v>45354.53999999963</v>
      </c>
      <c r="B108" s="9">
        <v>45354.552999999629</v>
      </c>
      <c r="C108" s="10" t="s">
        <v>38</v>
      </c>
      <c r="D108" s="10">
        <v>1</v>
      </c>
      <c r="E108" s="10">
        <v>1</v>
      </c>
      <c r="F108" s="9">
        <v>45356.352999999632</v>
      </c>
      <c r="G108" s="9">
        <v>45359.152999999627</v>
      </c>
      <c r="H108" s="11">
        <v>4.5999999999999996</v>
      </c>
      <c r="I108" s="10" t="s">
        <v>36</v>
      </c>
      <c r="J108" s="10" t="s">
        <v>37</v>
      </c>
      <c r="K108" s="12">
        <v>66.58</v>
      </c>
      <c r="L108" s="10" t="s">
        <v>15</v>
      </c>
    </row>
    <row r="109" spans="1:12" x14ac:dyDescent="0.25">
      <c r="A109" s="9">
        <v>45355.129999999626</v>
      </c>
      <c r="B109" s="9">
        <v>45355.142999999625</v>
      </c>
      <c r="C109" s="10" t="s">
        <v>33</v>
      </c>
      <c r="D109" s="10">
        <v>5</v>
      </c>
      <c r="E109" s="10">
        <v>5</v>
      </c>
      <c r="F109" s="9">
        <v>45356.842999999622</v>
      </c>
      <c r="G109" s="9">
        <v>45358.642999999625</v>
      </c>
      <c r="H109" s="11">
        <v>3.5</v>
      </c>
      <c r="I109" s="10" t="s">
        <v>36</v>
      </c>
      <c r="J109" s="10" t="s">
        <v>37</v>
      </c>
      <c r="K109" s="12">
        <v>35.17</v>
      </c>
      <c r="L109" s="10" t="s">
        <v>47</v>
      </c>
    </row>
    <row r="110" spans="1:12" x14ac:dyDescent="0.25">
      <c r="A110" s="9">
        <v>45355.719999999623</v>
      </c>
      <c r="B110" s="9">
        <v>45355.729999999625</v>
      </c>
      <c r="C110" s="10" t="s">
        <v>40</v>
      </c>
      <c r="D110" s="10">
        <v>1</v>
      </c>
      <c r="E110" s="10">
        <v>1</v>
      </c>
      <c r="F110" s="9">
        <v>45357.229999999625</v>
      </c>
      <c r="G110" s="9">
        <v>45360.229999999625</v>
      </c>
      <c r="H110" s="11">
        <v>4.5</v>
      </c>
      <c r="I110" s="10" t="s">
        <v>36</v>
      </c>
      <c r="J110" s="10" t="s">
        <v>37</v>
      </c>
      <c r="K110" s="12">
        <v>87.17</v>
      </c>
      <c r="L110" s="10" t="s">
        <v>49</v>
      </c>
    </row>
    <row r="111" spans="1:12" x14ac:dyDescent="0.25">
      <c r="A111" s="9">
        <v>45356.309999999619</v>
      </c>
      <c r="B111" s="9">
        <v>45356.319999999621</v>
      </c>
      <c r="C111" s="10" t="s">
        <v>43</v>
      </c>
      <c r="D111" s="10">
        <v>1</v>
      </c>
      <c r="E111" s="10">
        <v>3</v>
      </c>
      <c r="F111" s="9">
        <v>45357.019999999618</v>
      </c>
      <c r="G111" s="9">
        <v>45359.619999999624</v>
      </c>
      <c r="H111" s="11">
        <v>3.3</v>
      </c>
      <c r="I111" s="10" t="s">
        <v>23</v>
      </c>
      <c r="J111" s="10" t="s">
        <v>24</v>
      </c>
      <c r="K111" s="12">
        <v>88.95</v>
      </c>
      <c r="L111" s="10" t="s">
        <v>47</v>
      </c>
    </row>
    <row r="112" spans="1:12" x14ac:dyDescent="0.25">
      <c r="A112" s="9">
        <v>45356.899999999616</v>
      </c>
      <c r="B112" s="9">
        <v>45356.909999999618</v>
      </c>
      <c r="C112" s="10" t="s">
        <v>43</v>
      </c>
      <c r="D112" s="10">
        <v>1</v>
      </c>
      <c r="E112" s="10">
        <v>3</v>
      </c>
      <c r="F112" s="9">
        <v>45358.809999999619</v>
      </c>
      <c r="G112" s="9">
        <v>45361.709999999621</v>
      </c>
      <c r="H112" s="11">
        <v>4.8</v>
      </c>
      <c r="I112" s="10" t="s">
        <v>23</v>
      </c>
      <c r="J112" s="10" t="s">
        <v>24</v>
      </c>
      <c r="K112" s="12">
        <v>74.64</v>
      </c>
      <c r="L112" s="10" t="s">
        <v>49</v>
      </c>
    </row>
    <row r="113" spans="1:12" x14ac:dyDescent="0.25">
      <c r="A113" s="9">
        <v>45357.489999999612</v>
      </c>
      <c r="B113" s="9">
        <v>45357.499999999614</v>
      </c>
      <c r="C113" s="10" t="s">
        <v>41</v>
      </c>
      <c r="D113" s="10">
        <v>1</v>
      </c>
      <c r="E113" s="10">
        <v>1</v>
      </c>
      <c r="F113" s="9">
        <v>45358.599999999613</v>
      </c>
      <c r="G113" s="9">
        <v>45360.399999999616</v>
      </c>
      <c r="H113" s="11">
        <v>2.9</v>
      </c>
      <c r="I113" s="10" t="s">
        <v>23</v>
      </c>
      <c r="J113" s="10" t="s">
        <v>24</v>
      </c>
      <c r="K113" s="12">
        <v>58.46</v>
      </c>
      <c r="L113" s="10" t="s">
        <v>15</v>
      </c>
    </row>
    <row r="114" spans="1:12" x14ac:dyDescent="0.25">
      <c r="A114" s="9">
        <v>45358.079999999609</v>
      </c>
      <c r="B114" s="9">
        <v>45358.089999999611</v>
      </c>
      <c r="C114" s="10" t="s">
        <v>33</v>
      </c>
      <c r="D114" s="10">
        <v>5</v>
      </c>
      <c r="E114" s="10">
        <v>5</v>
      </c>
      <c r="F114" s="9">
        <v>45359.689999999609</v>
      </c>
      <c r="G114" s="9">
        <v>45362.089999999611</v>
      </c>
      <c r="H114" s="11">
        <v>4</v>
      </c>
      <c r="I114" s="10" t="s">
        <v>29</v>
      </c>
      <c r="J114" s="10" t="s">
        <v>30</v>
      </c>
      <c r="K114" s="12">
        <v>59.9</v>
      </c>
      <c r="L114" s="10" t="s">
        <v>47</v>
      </c>
    </row>
    <row r="115" spans="1:12" x14ac:dyDescent="0.25">
      <c r="A115" s="9">
        <v>45358.669999999605</v>
      </c>
      <c r="B115" s="9">
        <v>45358.679999999607</v>
      </c>
      <c r="C115" s="10" t="s">
        <v>45</v>
      </c>
      <c r="D115" s="10">
        <v>4</v>
      </c>
      <c r="E115" s="10">
        <v>4</v>
      </c>
      <c r="F115" s="9">
        <v>45360.679999999607</v>
      </c>
      <c r="G115" s="9">
        <v>45360.879999999604</v>
      </c>
      <c r="H115" s="11">
        <v>2.2000000000000002</v>
      </c>
      <c r="I115" s="10" t="s">
        <v>29</v>
      </c>
      <c r="J115" s="10" t="s">
        <v>30</v>
      </c>
      <c r="K115" s="12">
        <v>56.74</v>
      </c>
      <c r="L115" s="10" t="s">
        <v>49</v>
      </c>
    </row>
    <row r="116" spans="1:12" x14ac:dyDescent="0.25">
      <c r="A116" s="9">
        <v>45359.259999999602</v>
      </c>
      <c r="B116" s="9">
        <v>45359.269999999604</v>
      </c>
      <c r="C116" s="10" t="s">
        <v>16</v>
      </c>
      <c r="D116" s="10">
        <v>1</v>
      </c>
      <c r="E116" s="10">
        <v>1</v>
      </c>
      <c r="F116" s="9">
        <v>45359.969999999601</v>
      </c>
      <c r="G116" s="9">
        <v>45365.069999999607</v>
      </c>
      <c r="H116" s="11">
        <v>5.8</v>
      </c>
      <c r="I116" s="10" t="s">
        <v>29</v>
      </c>
      <c r="J116" s="10" t="s">
        <v>30</v>
      </c>
      <c r="K116" s="12">
        <v>86.2</v>
      </c>
      <c r="L116" s="10" t="s">
        <v>15</v>
      </c>
    </row>
    <row r="117" spans="1:12" x14ac:dyDescent="0.25">
      <c r="A117" s="9">
        <v>45359.849999999598</v>
      </c>
      <c r="B117" s="9">
        <v>45359.8599999996</v>
      </c>
      <c r="C117" s="10" t="s">
        <v>16</v>
      </c>
      <c r="D117" s="10">
        <v>1</v>
      </c>
      <c r="E117" s="10">
        <v>1</v>
      </c>
      <c r="F117" s="9">
        <v>45360.559999999597</v>
      </c>
      <c r="G117" s="9">
        <v>45363.659999999603</v>
      </c>
      <c r="H117" s="11">
        <v>3.8</v>
      </c>
      <c r="I117" s="10" t="s">
        <v>29</v>
      </c>
      <c r="J117" s="10" t="s">
        <v>30</v>
      </c>
      <c r="K117" s="12">
        <v>65.36</v>
      </c>
      <c r="L117" s="10" t="s">
        <v>47</v>
      </c>
    </row>
    <row r="118" spans="1:12" x14ac:dyDescent="0.25">
      <c r="A118" s="9">
        <v>45360.439999999595</v>
      </c>
      <c r="B118" s="9">
        <v>45360.449999999597</v>
      </c>
      <c r="C118" s="10" t="s">
        <v>42</v>
      </c>
      <c r="D118" s="10">
        <v>5</v>
      </c>
      <c r="E118" s="10">
        <v>5</v>
      </c>
      <c r="F118" s="9">
        <v>45361.449999999597</v>
      </c>
      <c r="G118" s="9">
        <v>45362.449999999597</v>
      </c>
      <c r="H118" s="11">
        <v>2</v>
      </c>
      <c r="I118" s="10" t="s">
        <v>26</v>
      </c>
      <c r="J118" s="10" t="s">
        <v>27</v>
      </c>
      <c r="K118" s="12">
        <v>39.32</v>
      </c>
      <c r="L118" s="10" t="s">
        <v>47</v>
      </c>
    </row>
    <row r="119" spans="1:12" x14ac:dyDescent="0.25">
      <c r="A119" s="9">
        <v>45361.029999999591</v>
      </c>
      <c r="B119" s="9">
        <v>45362.079999999594</v>
      </c>
      <c r="C119" s="10" t="s">
        <v>16</v>
      </c>
      <c r="D119" s="10">
        <v>1</v>
      </c>
      <c r="E119" s="10">
        <v>1</v>
      </c>
      <c r="F119" s="9">
        <v>45364.079999999594</v>
      </c>
      <c r="G119" s="9">
        <v>45366.879999999597</v>
      </c>
      <c r="H119" s="11">
        <v>4.8</v>
      </c>
      <c r="I119" s="10" t="s">
        <v>26</v>
      </c>
      <c r="J119" s="10" t="s">
        <v>27</v>
      </c>
      <c r="K119" s="12">
        <v>85.47</v>
      </c>
      <c r="L119" s="10" t="s">
        <v>49</v>
      </c>
    </row>
    <row r="120" spans="1:12" x14ac:dyDescent="0.25">
      <c r="A120" s="9">
        <v>45361.619999999588</v>
      </c>
      <c r="B120" s="9">
        <v>45362.669999999591</v>
      </c>
      <c r="C120" s="10" t="s">
        <v>45</v>
      </c>
      <c r="D120" s="10">
        <v>1</v>
      </c>
      <c r="E120" s="10">
        <v>1</v>
      </c>
      <c r="F120" s="9">
        <v>45364.469999999594</v>
      </c>
      <c r="G120" s="9">
        <v>45366.469999999594</v>
      </c>
      <c r="H120" s="11">
        <v>3.8</v>
      </c>
      <c r="I120" s="10" t="s">
        <v>26</v>
      </c>
      <c r="J120" s="10" t="s">
        <v>27</v>
      </c>
      <c r="K120" s="12">
        <v>86.97</v>
      </c>
      <c r="L120" s="10" t="s">
        <v>15</v>
      </c>
    </row>
    <row r="121" spans="1:12" x14ac:dyDescent="0.25">
      <c r="A121" s="9">
        <v>45362.209999999584</v>
      </c>
      <c r="B121" s="9">
        <v>45363.259999999587</v>
      </c>
      <c r="C121" s="10" t="s">
        <v>19</v>
      </c>
      <c r="D121" s="10">
        <v>1</v>
      </c>
      <c r="E121" s="10">
        <v>1</v>
      </c>
      <c r="F121" s="9">
        <v>45363.759999999587</v>
      </c>
      <c r="G121" s="9">
        <v>45366.359999999586</v>
      </c>
      <c r="H121" s="11">
        <v>3.1</v>
      </c>
      <c r="I121" s="10" t="s">
        <v>26</v>
      </c>
      <c r="J121" s="10" t="s">
        <v>27</v>
      </c>
      <c r="K121" s="12">
        <v>72.650000000000006</v>
      </c>
      <c r="L121" s="10" t="s">
        <v>47</v>
      </c>
    </row>
    <row r="122" spans="1:12" x14ac:dyDescent="0.25">
      <c r="A122" s="9">
        <v>45362.799999999581</v>
      </c>
      <c r="B122" s="9">
        <v>45363.849999999584</v>
      </c>
      <c r="C122" s="10" t="s">
        <v>46</v>
      </c>
      <c r="D122" s="10">
        <v>3</v>
      </c>
      <c r="E122" s="10">
        <v>3</v>
      </c>
      <c r="F122" s="9">
        <v>45364.849999999584</v>
      </c>
      <c r="G122" s="9">
        <v>45367.149999999587</v>
      </c>
      <c r="H122" s="11">
        <v>3.3</v>
      </c>
      <c r="I122" s="10" t="s">
        <v>29</v>
      </c>
      <c r="J122" s="10" t="s">
        <v>30</v>
      </c>
      <c r="K122" s="12">
        <v>57.79</v>
      </c>
      <c r="L122" s="10" t="s">
        <v>49</v>
      </c>
    </row>
    <row r="123" spans="1:12" x14ac:dyDescent="0.25">
      <c r="A123" s="9">
        <v>45363.389999999577</v>
      </c>
      <c r="B123" s="9">
        <v>45364.43999999958</v>
      </c>
      <c r="C123" s="10" t="s">
        <v>43</v>
      </c>
      <c r="D123" s="10">
        <v>1</v>
      </c>
      <c r="E123" s="10">
        <v>3</v>
      </c>
      <c r="F123" s="9">
        <v>45365.43999999958</v>
      </c>
      <c r="G123" s="9">
        <v>45366.43999999958</v>
      </c>
      <c r="H123" s="11">
        <v>2</v>
      </c>
      <c r="I123" s="10" t="s">
        <v>36</v>
      </c>
      <c r="J123" s="10" t="s">
        <v>37</v>
      </c>
      <c r="K123" s="12">
        <v>59.47</v>
      </c>
      <c r="L123" s="10" t="s">
        <v>15</v>
      </c>
    </row>
    <row r="124" spans="1:12" x14ac:dyDescent="0.25">
      <c r="A124" s="9">
        <v>45363.979999999574</v>
      </c>
      <c r="B124" s="9">
        <v>45365.029999999577</v>
      </c>
      <c r="C124" s="10" t="s">
        <v>38</v>
      </c>
      <c r="D124" s="10">
        <v>1</v>
      </c>
      <c r="E124" s="10">
        <v>1</v>
      </c>
      <c r="F124" s="9">
        <v>45365.629999999575</v>
      </c>
      <c r="G124" s="9">
        <v>45368.929999999578</v>
      </c>
      <c r="H124" s="11">
        <v>3.9</v>
      </c>
      <c r="I124" s="10" t="s">
        <v>34</v>
      </c>
      <c r="J124" s="10" t="s">
        <v>35</v>
      </c>
      <c r="K124" s="12">
        <v>56.75</v>
      </c>
      <c r="L124" s="10" t="s">
        <v>47</v>
      </c>
    </row>
    <row r="125" spans="1:12" x14ac:dyDescent="0.25">
      <c r="A125" s="9">
        <v>45364.56999999957</v>
      </c>
      <c r="B125" s="9">
        <v>45365.619999999573</v>
      </c>
      <c r="C125" s="10" t="s">
        <v>33</v>
      </c>
      <c r="D125" s="10">
        <v>1</v>
      </c>
      <c r="E125" s="10">
        <v>1</v>
      </c>
      <c r="F125" s="9">
        <v>45366.419999999576</v>
      </c>
      <c r="G125" s="9">
        <v>45371.219999999572</v>
      </c>
      <c r="H125" s="11">
        <v>5.6</v>
      </c>
      <c r="I125" s="10" t="s">
        <v>34</v>
      </c>
      <c r="J125" s="10" t="s">
        <v>35</v>
      </c>
      <c r="K125" s="12">
        <v>88.91</v>
      </c>
      <c r="L125" s="10" t="s">
        <v>49</v>
      </c>
    </row>
    <row r="126" spans="1:12" x14ac:dyDescent="0.25">
      <c r="A126" s="9">
        <v>45365.159999999567</v>
      </c>
      <c r="B126" s="9">
        <v>45366.20999999957</v>
      </c>
      <c r="C126" s="10" t="s">
        <v>43</v>
      </c>
      <c r="D126" s="10">
        <v>1</v>
      </c>
      <c r="E126" s="10">
        <v>3</v>
      </c>
      <c r="F126" s="9">
        <v>45366.909999999567</v>
      </c>
      <c r="G126" s="9">
        <v>45370.309999999568</v>
      </c>
      <c r="H126" s="11">
        <v>4.0999999999999996</v>
      </c>
      <c r="I126" s="10" t="s">
        <v>31</v>
      </c>
      <c r="J126" s="10" t="s">
        <v>32</v>
      </c>
      <c r="K126" s="12">
        <v>68.31</v>
      </c>
      <c r="L126" s="10" t="s">
        <v>49</v>
      </c>
    </row>
    <row r="127" spans="1:12" x14ac:dyDescent="0.25">
      <c r="A127" s="9">
        <v>45365.749999999563</v>
      </c>
      <c r="B127" s="9">
        <v>45366.799999999566</v>
      </c>
      <c r="C127" s="10" t="s">
        <v>43</v>
      </c>
      <c r="D127" s="10">
        <v>1</v>
      </c>
      <c r="E127" s="10">
        <v>3</v>
      </c>
      <c r="F127" s="9">
        <v>45367.299999999566</v>
      </c>
      <c r="G127" s="9">
        <v>45367.799999999566</v>
      </c>
      <c r="H127" s="11">
        <v>1</v>
      </c>
      <c r="I127" s="10" t="s">
        <v>17</v>
      </c>
      <c r="J127" s="10" t="s">
        <v>18</v>
      </c>
      <c r="K127" s="12">
        <v>39.35</v>
      </c>
      <c r="L127" s="10" t="s">
        <v>15</v>
      </c>
    </row>
    <row r="128" spans="1:12" x14ac:dyDescent="0.25">
      <c r="A128" s="9">
        <v>45366.33999999956</v>
      </c>
      <c r="B128" s="9">
        <v>45366.352999999559</v>
      </c>
      <c r="C128" s="10" t="s">
        <v>44</v>
      </c>
      <c r="D128" s="10">
        <v>1</v>
      </c>
      <c r="E128" s="10">
        <v>1</v>
      </c>
      <c r="F128" s="9">
        <v>45367.852999999559</v>
      </c>
      <c r="G128" s="9">
        <v>45370.452999999558</v>
      </c>
      <c r="H128" s="11">
        <v>4.0999999999999996</v>
      </c>
      <c r="I128" s="10" t="s">
        <v>17</v>
      </c>
      <c r="J128" s="10" t="s">
        <v>18</v>
      </c>
      <c r="K128" s="12">
        <v>85.45</v>
      </c>
      <c r="L128" s="10" t="s">
        <v>47</v>
      </c>
    </row>
    <row r="129" spans="1:12" x14ac:dyDescent="0.25">
      <c r="A129" s="9">
        <v>45366.929999999556</v>
      </c>
      <c r="B129" s="9">
        <v>45366.942999999555</v>
      </c>
      <c r="C129" s="10" t="s">
        <v>16</v>
      </c>
      <c r="D129" s="10">
        <v>1</v>
      </c>
      <c r="E129" s="10">
        <v>1</v>
      </c>
      <c r="F129" s="9">
        <v>45367.942999999555</v>
      </c>
      <c r="G129" s="9">
        <v>45371.942999999555</v>
      </c>
      <c r="H129" s="11">
        <v>5</v>
      </c>
      <c r="I129" s="10" t="s">
        <v>31</v>
      </c>
      <c r="J129" s="10" t="s">
        <v>32</v>
      </c>
      <c r="K129" s="12">
        <v>87.42</v>
      </c>
      <c r="L129" s="10" t="s">
        <v>15</v>
      </c>
    </row>
    <row r="130" spans="1:12" x14ac:dyDescent="0.25">
      <c r="A130" s="9">
        <v>45367.519999999553</v>
      </c>
      <c r="B130" s="9">
        <v>45367.532999999552</v>
      </c>
      <c r="C130" s="10" t="s">
        <v>33</v>
      </c>
      <c r="D130" s="10">
        <v>1</v>
      </c>
      <c r="E130" s="10">
        <v>1</v>
      </c>
      <c r="F130" s="9">
        <v>45369.532999999552</v>
      </c>
      <c r="G130" s="9">
        <v>45370.932999999553</v>
      </c>
      <c r="H130" s="11">
        <v>3.4</v>
      </c>
      <c r="I130" s="10" t="s">
        <v>13</v>
      </c>
      <c r="J130" s="10" t="s">
        <v>14</v>
      </c>
      <c r="K130" s="12">
        <v>71.650000000000006</v>
      </c>
      <c r="L130" s="10" t="s">
        <v>15</v>
      </c>
    </row>
    <row r="131" spans="1:12" x14ac:dyDescent="0.25">
      <c r="A131" s="9">
        <v>45368.109999999549</v>
      </c>
      <c r="B131" s="9">
        <v>45368.122999999548</v>
      </c>
      <c r="C131" s="10" t="s">
        <v>48</v>
      </c>
      <c r="D131" s="10">
        <v>1</v>
      </c>
      <c r="E131" s="10">
        <v>1</v>
      </c>
      <c r="F131" s="9">
        <v>45368.722999999547</v>
      </c>
      <c r="G131" s="9">
        <v>45370.422999999551</v>
      </c>
      <c r="H131" s="11">
        <v>2.2999999999999998</v>
      </c>
      <c r="I131" s="10" t="s">
        <v>17</v>
      </c>
      <c r="J131" s="10" t="s">
        <v>18</v>
      </c>
      <c r="K131" s="12">
        <v>57.91</v>
      </c>
      <c r="L131" s="10" t="s">
        <v>49</v>
      </c>
    </row>
    <row r="132" spans="1:12" x14ac:dyDescent="0.25">
      <c r="A132" s="9">
        <v>45368.699999999546</v>
      </c>
      <c r="B132" s="9">
        <v>45368.712999999545</v>
      </c>
      <c r="C132" s="10" t="s">
        <v>25</v>
      </c>
      <c r="D132" s="10">
        <v>1</v>
      </c>
      <c r="E132" s="10">
        <v>1</v>
      </c>
      <c r="F132" s="9">
        <v>45370.512999999548</v>
      </c>
      <c r="G132" s="9">
        <v>45371.012999999548</v>
      </c>
      <c r="H132" s="11">
        <v>2.2999999999999998</v>
      </c>
      <c r="I132" s="10" t="s">
        <v>20</v>
      </c>
      <c r="J132" s="10" t="s">
        <v>21</v>
      </c>
      <c r="K132" s="12">
        <v>58.35</v>
      </c>
      <c r="L132" s="10" t="s">
        <v>47</v>
      </c>
    </row>
    <row r="133" spans="1:12" x14ac:dyDescent="0.25">
      <c r="A133" s="9">
        <v>45369.289999999542</v>
      </c>
      <c r="B133" s="9">
        <v>45369.302999999541</v>
      </c>
      <c r="C133" s="10" t="s">
        <v>45</v>
      </c>
      <c r="D133" s="10">
        <v>1</v>
      </c>
      <c r="E133" s="10">
        <v>1</v>
      </c>
      <c r="F133" s="9">
        <v>45370.302999999541</v>
      </c>
      <c r="G133" s="9">
        <v>45371.90299999954</v>
      </c>
      <c r="H133" s="11">
        <v>2.6</v>
      </c>
      <c r="I133" s="10" t="s">
        <v>13</v>
      </c>
      <c r="J133" s="10" t="s">
        <v>14</v>
      </c>
      <c r="K133" s="12">
        <v>56.12</v>
      </c>
      <c r="L133" s="10" t="s">
        <v>47</v>
      </c>
    </row>
    <row r="134" spans="1:12" x14ac:dyDescent="0.25">
      <c r="A134" s="9">
        <v>45369.879999999539</v>
      </c>
      <c r="B134" s="9">
        <v>45369.892999999538</v>
      </c>
      <c r="C134" s="10" t="s">
        <v>22</v>
      </c>
      <c r="D134" s="10">
        <v>4</v>
      </c>
      <c r="E134" s="10">
        <v>8</v>
      </c>
      <c r="F134" s="9">
        <v>45371.792999999539</v>
      </c>
      <c r="G134" s="9">
        <v>45375.492999999537</v>
      </c>
      <c r="H134" s="11">
        <v>5.6</v>
      </c>
      <c r="I134" s="10" t="s">
        <v>23</v>
      </c>
      <c r="J134" s="10" t="s">
        <v>24</v>
      </c>
      <c r="K134" s="12">
        <v>85.54</v>
      </c>
      <c r="L134" s="10" t="s">
        <v>47</v>
      </c>
    </row>
    <row r="135" spans="1:12" x14ac:dyDescent="0.25">
      <c r="A135" s="9">
        <v>45370.469999999536</v>
      </c>
      <c r="B135" s="9">
        <v>45370.482999999535</v>
      </c>
      <c r="C135" s="10" t="s">
        <v>28</v>
      </c>
      <c r="D135" s="10">
        <v>1</v>
      </c>
      <c r="E135" s="10">
        <v>1</v>
      </c>
      <c r="F135" s="9">
        <v>45371.982999999535</v>
      </c>
      <c r="G135" s="9">
        <v>45375.482999999535</v>
      </c>
      <c r="H135" s="11">
        <v>5</v>
      </c>
      <c r="I135" s="10" t="s">
        <v>26</v>
      </c>
      <c r="J135" s="10" t="s">
        <v>27</v>
      </c>
      <c r="K135" s="12">
        <v>67.959999999999994</v>
      </c>
      <c r="L135" s="10" t="s">
        <v>49</v>
      </c>
    </row>
    <row r="136" spans="1:12" x14ac:dyDescent="0.25">
      <c r="A136" s="9">
        <v>45371.059999999532</v>
      </c>
      <c r="B136" s="9">
        <v>45371.072999999531</v>
      </c>
      <c r="C136" s="10" t="s">
        <v>39</v>
      </c>
      <c r="D136" s="10">
        <v>4</v>
      </c>
      <c r="E136" s="10">
        <v>8</v>
      </c>
      <c r="F136" s="9">
        <v>45372.772999999528</v>
      </c>
      <c r="G136" s="9">
        <v>45373.572997685187</v>
      </c>
      <c r="H136" s="11">
        <v>2.5</v>
      </c>
      <c r="I136" s="10" t="s">
        <v>29</v>
      </c>
      <c r="J136" s="10" t="s">
        <v>30</v>
      </c>
      <c r="K136" s="12">
        <v>35.83</v>
      </c>
      <c r="L136" s="10" t="s">
        <v>15</v>
      </c>
    </row>
    <row r="137" spans="1:12" x14ac:dyDescent="0.25">
      <c r="A137" s="9">
        <v>45371.649999999529</v>
      </c>
      <c r="B137" s="9">
        <v>45371.659999999531</v>
      </c>
      <c r="C137" s="10" t="s">
        <v>46</v>
      </c>
      <c r="D137" s="10">
        <v>1</v>
      </c>
      <c r="E137" s="10">
        <v>1</v>
      </c>
      <c r="F137" s="9">
        <v>45373.359999999528</v>
      </c>
      <c r="G137" s="9">
        <v>45377.059999999532</v>
      </c>
      <c r="H137" s="11">
        <v>5.4</v>
      </c>
      <c r="I137" s="10" t="s">
        <v>31</v>
      </c>
      <c r="J137" s="10" t="s">
        <v>32</v>
      </c>
      <c r="K137" s="12">
        <v>87.73</v>
      </c>
      <c r="L137" s="10" t="s">
        <v>47</v>
      </c>
    </row>
    <row r="138" spans="1:12" x14ac:dyDescent="0.25">
      <c r="A138" s="9">
        <v>45372.239999999525</v>
      </c>
      <c r="B138" s="9">
        <v>45372.249999999527</v>
      </c>
      <c r="C138" s="10" t="s">
        <v>46</v>
      </c>
      <c r="D138" s="10">
        <v>1</v>
      </c>
      <c r="E138" s="10">
        <v>1</v>
      </c>
      <c r="F138" s="9">
        <v>45372.849999999526</v>
      </c>
      <c r="G138" s="9">
        <v>45375.349999999526</v>
      </c>
      <c r="H138" s="11">
        <v>3.1</v>
      </c>
      <c r="I138" s="10" t="s">
        <v>34</v>
      </c>
      <c r="J138" s="10" t="s">
        <v>35</v>
      </c>
      <c r="K138" s="12">
        <v>86.31</v>
      </c>
      <c r="L138" s="10" t="s">
        <v>15</v>
      </c>
    </row>
    <row r="139" spans="1:12" x14ac:dyDescent="0.25">
      <c r="A139" s="9">
        <v>45372.829999999522</v>
      </c>
      <c r="B139" s="9">
        <v>45372.839999999524</v>
      </c>
      <c r="C139" s="10" t="s">
        <v>45</v>
      </c>
      <c r="D139" s="10">
        <v>1</v>
      </c>
      <c r="E139" s="10">
        <v>1</v>
      </c>
      <c r="F139" s="9">
        <v>45374.039999999521</v>
      </c>
      <c r="G139" s="9">
        <v>45377.139999999526</v>
      </c>
      <c r="H139" s="11">
        <v>4.3</v>
      </c>
      <c r="I139" s="10" t="s">
        <v>36</v>
      </c>
      <c r="J139" s="10" t="s">
        <v>37</v>
      </c>
      <c r="K139" s="12">
        <v>72.02</v>
      </c>
      <c r="L139" s="10" t="s">
        <v>47</v>
      </c>
    </row>
    <row r="140" spans="1:12" x14ac:dyDescent="0.25">
      <c r="A140" s="9">
        <v>45373.419999999518</v>
      </c>
      <c r="B140" s="9">
        <v>45373.42999999952</v>
      </c>
      <c r="C140" s="10" t="s">
        <v>42</v>
      </c>
      <c r="D140" s="10">
        <v>1</v>
      </c>
      <c r="E140" s="10">
        <v>1</v>
      </c>
      <c r="F140" s="9">
        <v>45374.529999999519</v>
      </c>
      <c r="G140" s="9">
        <v>45377.42999999952</v>
      </c>
      <c r="H140" s="11">
        <v>4</v>
      </c>
      <c r="I140" s="10" t="s">
        <v>36</v>
      </c>
      <c r="J140" s="10" t="s">
        <v>37</v>
      </c>
      <c r="K140" s="12">
        <v>57.85</v>
      </c>
      <c r="L140" s="10" t="s">
        <v>49</v>
      </c>
    </row>
    <row r="141" spans="1:12" x14ac:dyDescent="0.25">
      <c r="A141" s="9">
        <v>45374.009999999515</v>
      </c>
      <c r="B141" s="9">
        <v>45374.019999999517</v>
      </c>
      <c r="C141" s="10" t="s">
        <v>22</v>
      </c>
      <c r="D141" s="10">
        <v>1</v>
      </c>
      <c r="E141" s="10">
        <v>2</v>
      </c>
      <c r="F141" s="9">
        <v>45375.219999999514</v>
      </c>
      <c r="G141" s="9">
        <v>45377.019999999517</v>
      </c>
      <c r="H141" s="11">
        <v>3</v>
      </c>
      <c r="I141" s="10" t="s">
        <v>36</v>
      </c>
      <c r="J141" s="10" t="s">
        <v>37</v>
      </c>
      <c r="K141" s="12">
        <v>56.75</v>
      </c>
      <c r="L141" s="10" t="s">
        <v>15</v>
      </c>
    </row>
    <row r="142" spans="1:12" x14ac:dyDescent="0.25">
      <c r="A142" s="9">
        <v>45374.599999999511</v>
      </c>
      <c r="B142" s="9">
        <v>45374.609999999513</v>
      </c>
      <c r="C142" s="10" t="s">
        <v>12</v>
      </c>
      <c r="D142" s="10">
        <v>1</v>
      </c>
      <c r="E142" s="10">
        <v>1</v>
      </c>
      <c r="F142" s="9">
        <v>45376.509999999515</v>
      </c>
      <c r="G142" s="9">
        <v>45377.609999999513</v>
      </c>
      <c r="H142" s="11">
        <v>3</v>
      </c>
      <c r="I142" s="10" t="s">
        <v>36</v>
      </c>
      <c r="J142" s="10" t="s">
        <v>37</v>
      </c>
      <c r="K142" s="12">
        <v>55.54</v>
      </c>
      <c r="L142" s="10" t="s">
        <v>47</v>
      </c>
    </row>
    <row r="143" spans="1:12" x14ac:dyDescent="0.25">
      <c r="A143" s="9">
        <v>45375.189999999508</v>
      </c>
      <c r="B143" s="9">
        <v>45375.19999999951</v>
      </c>
      <c r="C143" s="10" t="s">
        <v>16</v>
      </c>
      <c r="D143" s="10">
        <v>3</v>
      </c>
      <c r="E143" s="10">
        <v>3</v>
      </c>
      <c r="F143" s="9">
        <v>45376.899999999507</v>
      </c>
      <c r="G143" s="9">
        <v>45380.69999999951</v>
      </c>
      <c r="H143" s="11">
        <v>5.5</v>
      </c>
      <c r="I143" s="10" t="s">
        <v>36</v>
      </c>
      <c r="J143" s="10" t="s">
        <v>37</v>
      </c>
      <c r="K143" s="12">
        <v>88.68</v>
      </c>
      <c r="L143" s="10" t="s">
        <v>49</v>
      </c>
    </row>
    <row r="144" spans="1:12" x14ac:dyDescent="0.25">
      <c r="A144" s="9">
        <v>45375.779999999504</v>
      </c>
      <c r="B144" s="9">
        <v>45375.789999999506</v>
      </c>
      <c r="C144" s="10" t="s">
        <v>46</v>
      </c>
      <c r="D144" s="10">
        <v>1</v>
      </c>
      <c r="E144" s="10">
        <v>1</v>
      </c>
      <c r="F144" s="9">
        <v>45377.189999999508</v>
      </c>
      <c r="G144" s="9">
        <v>45379.489999999503</v>
      </c>
      <c r="H144" s="11">
        <v>3.7</v>
      </c>
      <c r="I144" s="10" t="s">
        <v>36</v>
      </c>
      <c r="J144" s="10" t="s">
        <v>37</v>
      </c>
      <c r="K144" s="12">
        <v>69.16</v>
      </c>
      <c r="L144" s="10" t="s">
        <v>15</v>
      </c>
    </row>
    <row r="145" spans="1:12" x14ac:dyDescent="0.25">
      <c r="A145" s="9">
        <v>45376.369999999501</v>
      </c>
      <c r="B145" s="9">
        <v>45376.379999999503</v>
      </c>
      <c r="C145" s="10" t="s">
        <v>19</v>
      </c>
      <c r="D145" s="10">
        <v>1</v>
      </c>
      <c r="E145" s="10">
        <v>1</v>
      </c>
      <c r="F145" s="9">
        <v>45378.279999999504</v>
      </c>
      <c r="G145" s="9">
        <v>45378.779999999504</v>
      </c>
      <c r="H145" s="11">
        <v>2.4</v>
      </c>
      <c r="I145" s="10" t="s">
        <v>23</v>
      </c>
      <c r="J145" s="10" t="s">
        <v>24</v>
      </c>
      <c r="K145" s="12">
        <v>36.81</v>
      </c>
      <c r="L145" s="10" t="s">
        <v>49</v>
      </c>
    </row>
    <row r="146" spans="1:12" x14ac:dyDescent="0.25">
      <c r="A146" s="9">
        <v>45376.959999999497</v>
      </c>
      <c r="B146" s="9">
        <v>45378.0099999995</v>
      </c>
      <c r="C146" s="10" t="s">
        <v>45</v>
      </c>
      <c r="D146" s="10">
        <v>3</v>
      </c>
      <c r="E146" s="10">
        <v>3</v>
      </c>
      <c r="F146" s="9">
        <v>45378.5099999995</v>
      </c>
      <c r="G146" s="9">
        <v>45382.309999999503</v>
      </c>
      <c r="H146" s="11">
        <v>4.3</v>
      </c>
      <c r="I146" s="10" t="s">
        <v>23</v>
      </c>
      <c r="J146" s="10" t="s">
        <v>24</v>
      </c>
      <c r="K146" s="12">
        <v>86.86</v>
      </c>
      <c r="L146" s="10" t="s">
        <v>15</v>
      </c>
    </row>
    <row r="147" spans="1:12" x14ac:dyDescent="0.25">
      <c r="A147" s="9">
        <v>45377.549999999494</v>
      </c>
      <c r="B147" s="9">
        <v>45378.599999999497</v>
      </c>
      <c r="C147" s="10" t="s">
        <v>38</v>
      </c>
      <c r="D147" s="10">
        <v>1</v>
      </c>
      <c r="E147" s="10">
        <v>1</v>
      </c>
      <c r="F147" s="9">
        <v>45379.799999999494</v>
      </c>
      <c r="G147" s="9">
        <v>45383.299999999494</v>
      </c>
      <c r="H147" s="11">
        <v>4.7</v>
      </c>
      <c r="I147" s="10" t="s">
        <v>23</v>
      </c>
      <c r="J147" s="10" t="s">
        <v>24</v>
      </c>
      <c r="K147" s="12">
        <v>89.89</v>
      </c>
      <c r="L147" s="10" t="s">
        <v>47</v>
      </c>
    </row>
    <row r="148" spans="1:12" x14ac:dyDescent="0.25">
      <c r="A148" s="9">
        <v>45378.13999999949</v>
      </c>
      <c r="B148" s="9">
        <v>45379.189999999493</v>
      </c>
      <c r="C148" s="10" t="s">
        <v>45</v>
      </c>
      <c r="D148" s="10">
        <v>1</v>
      </c>
      <c r="E148" s="10">
        <v>1</v>
      </c>
      <c r="F148" s="9">
        <v>45380.38999999949</v>
      </c>
      <c r="G148" s="9">
        <v>45382.989999999496</v>
      </c>
      <c r="H148" s="11">
        <v>3.8</v>
      </c>
      <c r="I148" s="10" t="s">
        <v>29</v>
      </c>
      <c r="J148" s="10" t="s">
        <v>30</v>
      </c>
      <c r="K148" s="12">
        <v>73.69</v>
      </c>
      <c r="L148" s="10" t="s">
        <v>47</v>
      </c>
    </row>
    <row r="149" spans="1:12" x14ac:dyDescent="0.25">
      <c r="A149" s="9">
        <v>45378.729999999487</v>
      </c>
      <c r="B149" s="9">
        <v>45379.77999999949</v>
      </c>
      <c r="C149" s="10" t="s">
        <v>12</v>
      </c>
      <c r="D149" s="10">
        <v>1</v>
      </c>
      <c r="E149" s="10">
        <v>1</v>
      </c>
      <c r="F149" s="9">
        <v>45380.879999999488</v>
      </c>
      <c r="G149" s="9">
        <v>45383.479999999487</v>
      </c>
      <c r="H149" s="11">
        <v>3.7</v>
      </c>
      <c r="I149" s="10" t="s">
        <v>29</v>
      </c>
      <c r="J149" s="10" t="s">
        <v>30</v>
      </c>
      <c r="K149" s="12">
        <v>57.730000000000004</v>
      </c>
      <c r="L149" s="10" t="s">
        <v>49</v>
      </c>
    </row>
    <row r="150" spans="1:12" x14ac:dyDescent="0.25">
      <c r="A150" s="9">
        <v>45379.319999999483</v>
      </c>
      <c r="B150" s="9">
        <v>45380.369999999486</v>
      </c>
      <c r="C150" s="10" t="s">
        <v>45</v>
      </c>
      <c r="D150" s="10">
        <v>1</v>
      </c>
      <c r="E150" s="10">
        <v>1</v>
      </c>
      <c r="F150" s="9">
        <v>45382.269999999487</v>
      </c>
      <c r="G150" s="9">
        <v>45384.369999999486</v>
      </c>
      <c r="H150" s="11">
        <v>4</v>
      </c>
      <c r="I150" s="10" t="s">
        <v>29</v>
      </c>
      <c r="J150" s="10" t="s">
        <v>30</v>
      </c>
      <c r="K150" s="12">
        <v>56.57</v>
      </c>
      <c r="L150" s="10" t="s">
        <v>15</v>
      </c>
    </row>
    <row r="151" spans="1:12" x14ac:dyDescent="0.25">
      <c r="A151" s="9">
        <v>45379.90999999948</v>
      </c>
      <c r="B151" s="9">
        <v>45380.959999999483</v>
      </c>
      <c r="C151" s="10" t="s">
        <v>19</v>
      </c>
      <c r="D151" s="10">
        <v>1</v>
      </c>
      <c r="E151" s="10">
        <v>1</v>
      </c>
      <c r="F151" s="9">
        <v>45381.859999999484</v>
      </c>
      <c r="G151" s="9">
        <v>45384.759999999485</v>
      </c>
      <c r="H151" s="11">
        <v>3.8</v>
      </c>
      <c r="I151" s="10" t="s">
        <v>29</v>
      </c>
      <c r="J151" s="10" t="s">
        <v>30</v>
      </c>
      <c r="K151" s="12">
        <v>57.86</v>
      </c>
      <c r="L151" s="10" t="s">
        <v>47</v>
      </c>
    </row>
    <row r="152" spans="1:12" x14ac:dyDescent="0.25">
      <c r="A152" s="9">
        <v>45380.499999999476</v>
      </c>
      <c r="B152" s="9">
        <v>45381.549999999479</v>
      </c>
      <c r="C152" s="10" t="s">
        <v>46</v>
      </c>
      <c r="D152" s="10">
        <v>3</v>
      </c>
      <c r="E152" s="10">
        <v>3</v>
      </c>
      <c r="F152" s="9">
        <v>45382.049999999479</v>
      </c>
      <c r="G152" s="9">
        <v>45386.649999999478</v>
      </c>
      <c r="H152" s="11">
        <v>5.0999999999999996</v>
      </c>
      <c r="I152" s="10" t="s">
        <v>26</v>
      </c>
      <c r="J152" s="10" t="s">
        <v>27</v>
      </c>
      <c r="K152" s="12">
        <v>89.64</v>
      </c>
      <c r="L152" s="10" t="s">
        <v>15</v>
      </c>
    </row>
    <row r="153" spans="1:12" x14ac:dyDescent="0.25">
      <c r="A153" s="9">
        <v>45381.089999999473</v>
      </c>
      <c r="B153" s="9">
        <v>45382.139999999476</v>
      </c>
      <c r="C153" s="10" t="s">
        <v>22</v>
      </c>
      <c r="D153" s="10">
        <v>1</v>
      </c>
      <c r="E153" s="10">
        <v>2</v>
      </c>
      <c r="F153" s="9">
        <v>45383.039999999477</v>
      </c>
      <c r="G153" s="9">
        <v>45385.939999999478</v>
      </c>
      <c r="H153" s="11">
        <v>3.8</v>
      </c>
      <c r="I153" s="10" t="s">
        <v>26</v>
      </c>
      <c r="J153" s="10" t="s">
        <v>27</v>
      </c>
      <c r="K153" s="12">
        <v>69.28</v>
      </c>
      <c r="L153" s="10" t="s">
        <v>47</v>
      </c>
    </row>
    <row r="154" spans="1:12" x14ac:dyDescent="0.25">
      <c r="A154" s="9">
        <v>45381.679999999469</v>
      </c>
      <c r="B154" s="9">
        <v>45382.729999999472</v>
      </c>
      <c r="C154" s="10" t="s">
        <v>44</v>
      </c>
      <c r="D154" s="10">
        <v>1</v>
      </c>
      <c r="E154" s="10">
        <v>1</v>
      </c>
      <c r="F154" s="9">
        <v>45384.229999999472</v>
      </c>
      <c r="G154" s="9">
        <v>45384.929999999469</v>
      </c>
      <c r="H154" s="11">
        <v>2.2000000000000002</v>
      </c>
      <c r="I154" s="10" t="s">
        <v>26</v>
      </c>
      <c r="J154" s="10" t="s">
        <v>27</v>
      </c>
      <c r="K154" s="12">
        <v>35.44</v>
      </c>
      <c r="L154" s="10" t="s">
        <v>49</v>
      </c>
    </row>
    <row r="155" spans="1:12" x14ac:dyDescent="0.25">
      <c r="A155" s="9">
        <v>45382.269999999466</v>
      </c>
      <c r="B155" s="9">
        <v>45382.282999999465</v>
      </c>
      <c r="C155" s="10" t="s">
        <v>41</v>
      </c>
      <c r="D155" s="10">
        <v>1</v>
      </c>
      <c r="E155" s="10">
        <v>1</v>
      </c>
      <c r="F155" s="9">
        <v>45384.082999999468</v>
      </c>
      <c r="G155" s="9">
        <v>45387.882999999463</v>
      </c>
      <c r="H155" s="11">
        <v>5.6</v>
      </c>
      <c r="I155" s="10" t="s">
        <v>26</v>
      </c>
      <c r="J155" s="10" t="s">
        <v>27</v>
      </c>
      <c r="K155" s="12">
        <v>85.91</v>
      </c>
      <c r="L155" s="10" t="s">
        <v>15</v>
      </c>
    </row>
    <row r="156" spans="1:12" x14ac:dyDescent="0.25">
      <c r="A156" s="9">
        <v>45382.859999999462</v>
      </c>
      <c r="B156" s="9">
        <v>45382.872999999461</v>
      </c>
      <c r="C156" s="10" t="s">
        <v>43</v>
      </c>
      <c r="D156" s="10">
        <v>3</v>
      </c>
      <c r="E156" s="10">
        <v>9</v>
      </c>
      <c r="F156" s="9">
        <v>45383.47299999946</v>
      </c>
      <c r="G156" s="9">
        <v>45387.772999999463</v>
      </c>
      <c r="H156" s="11">
        <v>4.9000000000000004</v>
      </c>
      <c r="I156" s="10" t="s">
        <v>29</v>
      </c>
      <c r="J156" s="10" t="s">
        <v>30</v>
      </c>
      <c r="K156" s="12">
        <v>89.18</v>
      </c>
      <c r="L156" s="10" t="s">
        <v>49</v>
      </c>
    </row>
    <row r="157" spans="1:12" x14ac:dyDescent="0.25">
      <c r="A157" s="9">
        <v>45383.449999999459</v>
      </c>
      <c r="B157" s="9">
        <v>45383.462999999458</v>
      </c>
      <c r="C157" s="10" t="s">
        <v>19</v>
      </c>
      <c r="D157" s="10">
        <v>1</v>
      </c>
      <c r="E157" s="10">
        <v>1</v>
      </c>
      <c r="F157" s="9">
        <v>45384.562999999456</v>
      </c>
      <c r="G157" s="9">
        <v>45387.162999999455</v>
      </c>
      <c r="H157" s="11">
        <v>3.7</v>
      </c>
      <c r="I157" s="10" t="s">
        <v>36</v>
      </c>
      <c r="J157" s="10" t="s">
        <v>37</v>
      </c>
      <c r="K157" s="12">
        <v>71.22</v>
      </c>
      <c r="L157" s="10" t="s">
        <v>47</v>
      </c>
    </row>
    <row r="158" spans="1:12" x14ac:dyDescent="0.25">
      <c r="A158" s="9">
        <v>45384.039999999455</v>
      </c>
      <c r="B158" s="9">
        <v>45384.052999999454</v>
      </c>
      <c r="C158" s="10" t="s">
        <v>39</v>
      </c>
      <c r="D158" s="10">
        <v>5</v>
      </c>
      <c r="E158" s="10">
        <v>10</v>
      </c>
      <c r="F158" s="9">
        <v>45385.252999999451</v>
      </c>
      <c r="G158" s="9">
        <v>45387.352999999457</v>
      </c>
      <c r="H158" s="11">
        <v>3.3</v>
      </c>
      <c r="I158" s="10" t="s">
        <v>34</v>
      </c>
      <c r="J158" s="10" t="s">
        <v>35</v>
      </c>
      <c r="K158" s="12">
        <v>56.97</v>
      </c>
      <c r="L158" s="10" t="s">
        <v>47</v>
      </c>
    </row>
    <row r="159" spans="1:12" x14ac:dyDescent="0.25">
      <c r="A159" s="9">
        <v>45384.629999999452</v>
      </c>
      <c r="B159" s="9">
        <v>45384.642999999451</v>
      </c>
      <c r="C159" s="10" t="s">
        <v>44</v>
      </c>
      <c r="D159" s="10">
        <v>1</v>
      </c>
      <c r="E159" s="10">
        <v>1</v>
      </c>
      <c r="F159" s="9">
        <v>45385.442999999454</v>
      </c>
      <c r="G159" s="9">
        <v>45386.942999999454</v>
      </c>
      <c r="H159" s="11">
        <v>2.2999999999999998</v>
      </c>
      <c r="I159" s="10" t="s">
        <v>34</v>
      </c>
      <c r="J159" s="10" t="s">
        <v>35</v>
      </c>
      <c r="K159" s="12">
        <v>56.69</v>
      </c>
      <c r="L159" s="10" t="s">
        <v>49</v>
      </c>
    </row>
    <row r="160" spans="1:12" x14ac:dyDescent="0.25">
      <c r="A160" s="9">
        <v>45385.219999999448</v>
      </c>
      <c r="B160" s="9">
        <v>45385.232999999447</v>
      </c>
      <c r="C160" s="10" t="s">
        <v>45</v>
      </c>
      <c r="D160" s="10">
        <v>1</v>
      </c>
      <c r="E160" s="10">
        <v>1</v>
      </c>
      <c r="F160" s="9">
        <v>45385.832999999446</v>
      </c>
      <c r="G160" s="9">
        <v>45387.632999999449</v>
      </c>
      <c r="H160" s="11">
        <v>2.4</v>
      </c>
      <c r="I160" s="10" t="s">
        <v>31</v>
      </c>
      <c r="J160" s="10" t="s">
        <v>32</v>
      </c>
      <c r="K160" s="12">
        <v>58.01</v>
      </c>
      <c r="L160" s="10" t="s">
        <v>49</v>
      </c>
    </row>
    <row r="161" spans="1:12" x14ac:dyDescent="0.25">
      <c r="A161" s="9">
        <v>45385.809999999445</v>
      </c>
      <c r="B161" s="9">
        <v>45385.822999999444</v>
      </c>
      <c r="C161" s="10" t="s">
        <v>12</v>
      </c>
      <c r="D161" s="10">
        <v>4</v>
      </c>
      <c r="E161" s="10">
        <v>4</v>
      </c>
      <c r="F161" s="9">
        <v>45387.722999999445</v>
      </c>
      <c r="G161" s="9">
        <v>45390.822999999444</v>
      </c>
      <c r="H161" s="11">
        <v>5</v>
      </c>
      <c r="I161" s="10" t="s">
        <v>17</v>
      </c>
      <c r="J161" s="10" t="s">
        <v>18</v>
      </c>
      <c r="K161" s="12">
        <v>89.6</v>
      </c>
      <c r="L161" s="10" t="s">
        <v>15</v>
      </c>
    </row>
    <row r="162" spans="1:12" x14ac:dyDescent="0.25">
      <c r="A162" s="9">
        <v>45386.399999999441</v>
      </c>
      <c r="B162" s="9">
        <v>45386.41299999944</v>
      </c>
      <c r="C162" s="10" t="s">
        <v>19</v>
      </c>
      <c r="D162" s="10">
        <v>1</v>
      </c>
      <c r="E162" s="10">
        <v>1</v>
      </c>
      <c r="F162" s="9">
        <v>45387.512999999439</v>
      </c>
      <c r="G162" s="9">
        <v>45390.812999999442</v>
      </c>
      <c r="H162" s="11">
        <v>4.4000000000000004</v>
      </c>
      <c r="I162" s="10" t="s">
        <v>20</v>
      </c>
      <c r="J162" s="10" t="s">
        <v>21</v>
      </c>
      <c r="K162" s="12">
        <v>65.06</v>
      </c>
      <c r="L162" s="10" t="s">
        <v>49</v>
      </c>
    </row>
    <row r="163" spans="1:12" x14ac:dyDescent="0.25">
      <c r="A163" s="9">
        <v>45386.989999999438</v>
      </c>
      <c r="B163" s="9">
        <v>45387.002999999437</v>
      </c>
      <c r="C163" s="10" t="s">
        <v>12</v>
      </c>
      <c r="D163" s="10">
        <v>3</v>
      </c>
      <c r="E163" s="10">
        <v>3</v>
      </c>
      <c r="F163" s="9">
        <v>45388.902999999438</v>
      </c>
      <c r="G163" s="9">
        <v>45389.80299999944</v>
      </c>
      <c r="H163" s="11">
        <v>2.8</v>
      </c>
      <c r="I163" s="10" t="s">
        <v>13</v>
      </c>
      <c r="J163" s="10" t="s">
        <v>14</v>
      </c>
      <c r="K163" s="12">
        <v>35.950000000000003</v>
      </c>
      <c r="L163" s="10" t="s">
        <v>49</v>
      </c>
    </row>
    <row r="164" spans="1:12" x14ac:dyDescent="0.25">
      <c r="A164" s="9">
        <v>45387.579999999434</v>
      </c>
      <c r="B164" s="9">
        <v>45387.589999999436</v>
      </c>
      <c r="C164" s="10" t="s">
        <v>46</v>
      </c>
      <c r="D164" s="10">
        <v>1</v>
      </c>
      <c r="E164" s="10">
        <v>1</v>
      </c>
      <c r="F164" s="9">
        <v>45388.989999999438</v>
      </c>
      <c r="G164" s="9">
        <v>45391.989999999438</v>
      </c>
      <c r="H164" s="11">
        <v>4.4000000000000004</v>
      </c>
      <c r="I164" s="10" t="s">
        <v>23</v>
      </c>
      <c r="J164" s="10" t="s">
        <v>24</v>
      </c>
      <c r="K164" s="12">
        <v>88.1</v>
      </c>
      <c r="L164" s="10" t="s">
        <v>49</v>
      </c>
    </row>
    <row r="165" spans="1:12" x14ac:dyDescent="0.25">
      <c r="A165" s="9">
        <v>45388.169999999431</v>
      </c>
      <c r="B165" s="9">
        <v>45388.179999999433</v>
      </c>
      <c r="C165" s="10" t="s">
        <v>43</v>
      </c>
      <c r="D165" s="10">
        <v>1</v>
      </c>
      <c r="E165" s="10">
        <v>3</v>
      </c>
      <c r="F165" s="9">
        <v>45389.079999999434</v>
      </c>
      <c r="G165" s="9">
        <v>45392.079999999434</v>
      </c>
      <c r="H165" s="11">
        <v>3.9</v>
      </c>
      <c r="I165" s="10" t="s">
        <v>26</v>
      </c>
      <c r="J165" s="10" t="s">
        <v>27</v>
      </c>
      <c r="K165" s="12">
        <v>86.05</v>
      </c>
      <c r="L165" s="10" t="s">
        <v>47</v>
      </c>
    </row>
    <row r="166" spans="1:12" x14ac:dyDescent="0.25">
      <c r="A166" s="9">
        <v>45388.759999999427</v>
      </c>
      <c r="B166" s="9">
        <v>45388.769999999429</v>
      </c>
      <c r="C166" s="10" t="s">
        <v>41</v>
      </c>
      <c r="D166" s="10">
        <v>1</v>
      </c>
      <c r="E166" s="10">
        <v>1</v>
      </c>
      <c r="F166" s="9">
        <v>45390.669999999431</v>
      </c>
      <c r="G166" s="9">
        <v>45392.469999999426</v>
      </c>
      <c r="H166" s="11">
        <v>3.7</v>
      </c>
      <c r="I166" s="10" t="s">
        <v>29</v>
      </c>
      <c r="J166" s="10" t="s">
        <v>30</v>
      </c>
      <c r="K166" s="12">
        <v>70.3</v>
      </c>
      <c r="L166" s="10" t="s">
        <v>15</v>
      </c>
    </row>
    <row r="167" spans="1:12" x14ac:dyDescent="0.25">
      <c r="A167" s="9">
        <v>45389.349999999424</v>
      </c>
      <c r="B167" s="9">
        <v>45389.359999999426</v>
      </c>
      <c r="C167" s="10" t="s">
        <v>41</v>
      </c>
      <c r="D167" s="10">
        <v>1</v>
      </c>
      <c r="E167" s="10">
        <v>1</v>
      </c>
      <c r="F167" s="9">
        <v>45389.959999999424</v>
      </c>
      <c r="G167" s="9">
        <v>45391.559999999423</v>
      </c>
      <c r="H167" s="11">
        <v>2.2000000000000002</v>
      </c>
      <c r="I167" s="10" t="s">
        <v>31</v>
      </c>
      <c r="J167" s="10" t="s">
        <v>32</v>
      </c>
      <c r="K167" s="12">
        <v>58.45</v>
      </c>
      <c r="L167" s="10" t="s">
        <v>15</v>
      </c>
    </row>
    <row r="168" spans="1:12" x14ac:dyDescent="0.25">
      <c r="A168" s="9">
        <v>45389.93999999942</v>
      </c>
      <c r="B168" s="9">
        <v>45389.949999999422</v>
      </c>
      <c r="C168" s="10" t="s">
        <v>42</v>
      </c>
      <c r="D168" s="10">
        <v>1</v>
      </c>
      <c r="E168" s="10">
        <v>1</v>
      </c>
      <c r="F168" s="9">
        <v>45390.649999999419</v>
      </c>
      <c r="G168" s="9">
        <v>45393.349999999424</v>
      </c>
      <c r="H168" s="11">
        <v>3.4</v>
      </c>
      <c r="I168" s="10" t="s">
        <v>34</v>
      </c>
      <c r="J168" s="10" t="s">
        <v>35</v>
      </c>
      <c r="K168" s="12">
        <v>56.54</v>
      </c>
      <c r="L168" s="10" t="s">
        <v>15</v>
      </c>
    </row>
    <row r="169" spans="1:12" x14ac:dyDescent="0.25">
      <c r="A169" s="9">
        <v>45390.529999999417</v>
      </c>
      <c r="B169" s="9">
        <v>45390.539999999419</v>
      </c>
      <c r="C169" s="10" t="s">
        <v>42</v>
      </c>
      <c r="D169" s="10">
        <v>1</v>
      </c>
      <c r="E169" s="10">
        <v>1</v>
      </c>
      <c r="F169" s="9">
        <v>45391.839999999422</v>
      </c>
      <c r="G169" s="9">
        <v>45394.039999999419</v>
      </c>
      <c r="H169" s="11">
        <v>3.5</v>
      </c>
      <c r="I169" s="10" t="s">
        <v>36</v>
      </c>
      <c r="J169" s="10" t="s">
        <v>37</v>
      </c>
      <c r="K169" s="12">
        <v>57.36</v>
      </c>
      <c r="L169" s="10" t="s">
        <v>49</v>
      </c>
    </row>
    <row r="170" spans="1:12" x14ac:dyDescent="0.25">
      <c r="A170" s="9">
        <v>45391.119999999413</v>
      </c>
      <c r="B170" s="9">
        <v>45391.129999999415</v>
      </c>
      <c r="C170" s="10" t="s">
        <v>33</v>
      </c>
      <c r="D170" s="10">
        <v>1</v>
      </c>
      <c r="E170" s="10">
        <v>1</v>
      </c>
      <c r="F170" s="9">
        <v>45392.529999999417</v>
      </c>
      <c r="G170" s="9">
        <v>45395.929999999418</v>
      </c>
      <c r="H170" s="11">
        <v>4.8</v>
      </c>
      <c r="I170" s="10" t="s">
        <v>36</v>
      </c>
      <c r="J170" s="10" t="s">
        <v>37</v>
      </c>
      <c r="K170" s="12">
        <v>89.68</v>
      </c>
      <c r="L170" s="10" t="s">
        <v>15</v>
      </c>
    </row>
    <row r="171" spans="1:12" x14ac:dyDescent="0.25">
      <c r="A171" s="9">
        <v>45391.70999999941</v>
      </c>
      <c r="B171" s="9">
        <v>45391.719999999412</v>
      </c>
      <c r="C171" s="10" t="s">
        <v>38</v>
      </c>
      <c r="D171" s="10">
        <v>1</v>
      </c>
      <c r="E171" s="10">
        <v>1</v>
      </c>
      <c r="F171" s="9">
        <v>45392.31999999941</v>
      </c>
      <c r="G171" s="9">
        <v>45395.919999999409</v>
      </c>
      <c r="H171" s="11">
        <v>4.2</v>
      </c>
      <c r="I171" s="10" t="s">
        <v>36</v>
      </c>
      <c r="J171" s="10" t="s">
        <v>37</v>
      </c>
      <c r="K171" s="12">
        <v>65.36</v>
      </c>
      <c r="L171" s="10" t="s">
        <v>47</v>
      </c>
    </row>
    <row r="172" spans="1:12" x14ac:dyDescent="0.25">
      <c r="A172" s="9">
        <v>45392.299999999406</v>
      </c>
      <c r="B172" s="9">
        <v>45392.309999999408</v>
      </c>
      <c r="C172" s="10" t="s">
        <v>42</v>
      </c>
      <c r="D172" s="10">
        <v>5</v>
      </c>
      <c r="E172" s="10">
        <v>5</v>
      </c>
      <c r="F172" s="9">
        <v>45392.809999999408</v>
      </c>
      <c r="G172" s="9">
        <v>45394.20999999941</v>
      </c>
      <c r="H172" s="11">
        <v>1.9</v>
      </c>
      <c r="I172" s="10" t="s">
        <v>36</v>
      </c>
      <c r="J172" s="10" t="s">
        <v>37</v>
      </c>
      <c r="K172" s="12">
        <v>38.96</v>
      </c>
      <c r="L172" s="10" t="s">
        <v>49</v>
      </c>
    </row>
    <row r="173" spans="1:12" x14ac:dyDescent="0.25">
      <c r="A173" s="9">
        <v>45392.889999999403</v>
      </c>
      <c r="B173" s="9">
        <v>45393.939999999406</v>
      </c>
      <c r="C173" s="10" t="s">
        <v>33</v>
      </c>
      <c r="D173" s="10">
        <v>1</v>
      </c>
      <c r="E173" s="10">
        <v>1</v>
      </c>
      <c r="F173" s="9">
        <v>45394.839999999407</v>
      </c>
      <c r="G173" s="9">
        <v>45399.939999999406</v>
      </c>
      <c r="H173" s="11">
        <v>6</v>
      </c>
      <c r="I173" s="10" t="s">
        <v>36</v>
      </c>
      <c r="J173" s="10" t="s">
        <v>37</v>
      </c>
      <c r="K173" s="12">
        <v>89.92</v>
      </c>
      <c r="L173" s="10" t="s">
        <v>15</v>
      </c>
    </row>
    <row r="174" spans="1:12" x14ac:dyDescent="0.25">
      <c r="A174" s="9">
        <v>45393.479999999399</v>
      </c>
      <c r="B174" s="9">
        <v>45394.529999999402</v>
      </c>
      <c r="C174" s="10" t="s">
        <v>42</v>
      </c>
      <c r="D174" s="10">
        <v>1</v>
      </c>
      <c r="E174" s="10">
        <v>1</v>
      </c>
      <c r="F174" s="9">
        <v>45396.329999999405</v>
      </c>
      <c r="G174" s="9">
        <v>45397.929999999404</v>
      </c>
      <c r="H174" s="11">
        <v>3.4</v>
      </c>
      <c r="I174" s="10" t="s">
        <v>36</v>
      </c>
      <c r="J174" s="10" t="s">
        <v>37</v>
      </c>
      <c r="K174" s="12">
        <v>89.89</v>
      </c>
      <c r="L174" s="10" t="s">
        <v>47</v>
      </c>
    </row>
    <row r="175" spans="1:12" x14ac:dyDescent="0.25">
      <c r="A175" s="9">
        <v>45394.069999999396</v>
      </c>
      <c r="B175" s="9">
        <v>45395.119999999399</v>
      </c>
      <c r="C175" s="10" t="s">
        <v>16</v>
      </c>
      <c r="D175" s="10">
        <v>1</v>
      </c>
      <c r="E175" s="10">
        <v>1</v>
      </c>
      <c r="F175" s="9">
        <v>45396.0199999994</v>
      </c>
      <c r="G175" s="9">
        <v>45398.319999999396</v>
      </c>
      <c r="H175" s="11">
        <v>3.2</v>
      </c>
      <c r="I175" s="10" t="s">
        <v>23</v>
      </c>
      <c r="J175" s="10" t="s">
        <v>24</v>
      </c>
      <c r="K175" s="12">
        <v>71.06</v>
      </c>
      <c r="L175" s="10" t="s">
        <v>15</v>
      </c>
    </row>
    <row r="176" spans="1:12" x14ac:dyDescent="0.25">
      <c r="A176" s="9">
        <v>45394.659999999392</v>
      </c>
      <c r="B176" s="9">
        <v>45395.709999999395</v>
      </c>
      <c r="C176" s="10" t="s">
        <v>16</v>
      </c>
      <c r="D176" s="10">
        <v>3</v>
      </c>
      <c r="E176" s="10">
        <v>3</v>
      </c>
      <c r="F176" s="9">
        <v>45396.809999999394</v>
      </c>
      <c r="G176" s="9">
        <v>45399.509999999398</v>
      </c>
      <c r="H176" s="11">
        <v>3.8</v>
      </c>
      <c r="I176" s="10" t="s">
        <v>23</v>
      </c>
      <c r="J176" s="10" t="s">
        <v>24</v>
      </c>
      <c r="K176" s="12">
        <v>58.69</v>
      </c>
      <c r="L176" s="10" t="s">
        <v>47</v>
      </c>
    </row>
    <row r="177" spans="1:12" x14ac:dyDescent="0.25">
      <c r="A177" s="9">
        <v>45395.249999999389</v>
      </c>
      <c r="B177" s="9">
        <v>45396.299999999392</v>
      </c>
      <c r="C177" s="10" t="s">
        <v>22</v>
      </c>
      <c r="D177" s="10">
        <v>1</v>
      </c>
      <c r="E177" s="10">
        <v>2</v>
      </c>
      <c r="F177" s="9">
        <v>45398.099999999395</v>
      </c>
      <c r="G177" s="9">
        <v>45399.699999999393</v>
      </c>
      <c r="H177" s="11">
        <v>3.4</v>
      </c>
      <c r="I177" s="10" t="s">
        <v>23</v>
      </c>
      <c r="J177" s="10" t="s">
        <v>24</v>
      </c>
      <c r="K177" s="12">
        <v>56.09</v>
      </c>
      <c r="L177" s="10" t="s">
        <v>49</v>
      </c>
    </row>
    <row r="178" spans="1:12" x14ac:dyDescent="0.25">
      <c r="A178" s="9">
        <v>45395.839999999385</v>
      </c>
      <c r="B178" s="9">
        <v>45396.889999999388</v>
      </c>
      <c r="C178" s="10" t="s">
        <v>44</v>
      </c>
      <c r="D178" s="10">
        <v>5</v>
      </c>
      <c r="E178" s="10">
        <v>5</v>
      </c>
      <c r="F178" s="9">
        <v>45397.889999999388</v>
      </c>
      <c r="G178" s="9">
        <v>45399.589999999385</v>
      </c>
      <c r="H178" s="11">
        <v>2.7</v>
      </c>
      <c r="I178" s="10" t="s">
        <v>29</v>
      </c>
      <c r="J178" s="10" t="s">
        <v>30</v>
      </c>
      <c r="K178" s="12">
        <v>58.06</v>
      </c>
      <c r="L178" s="10" t="s">
        <v>47</v>
      </c>
    </row>
    <row r="179" spans="1:12" x14ac:dyDescent="0.25">
      <c r="A179" s="9">
        <v>45396.429999999382</v>
      </c>
      <c r="B179" s="9">
        <v>45397.479999999385</v>
      </c>
      <c r="C179" s="10" t="s">
        <v>12</v>
      </c>
      <c r="D179" s="10">
        <v>1</v>
      </c>
      <c r="E179" s="10">
        <v>1</v>
      </c>
      <c r="F179" s="9">
        <v>45399.179999999382</v>
      </c>
      <c r="G179" s="9">
        <v>45402.579999999383</v>
      </c>
      <c r="H179" s="11">
        <v>5.0999999999999996</v>
      </c>
      <c r="I179" s="10" t="s">
        <v>29</v>
      </c>
      <c r="J179" s="10" t="s">
        <v>30</v>
      </c>
      <c r="K179" s="12">
        <v>89.92</v>
      </c>
      <c r="L179" s="10" t="s">
        <v>49</v>
      </c>
    </row>
    <row r="180" spans="1:12" x14ac:dyDescent="0.25">
      <c r="A180" s="9">
        <v>45397.019999999378</v>
      </c>
      <c r="B180" s="9">
        <v>45398.069999999381</v>
      </c>
      <c r="C180" s="10" t="s">
        <v>22</v>
      </c>
      <c r="D180" s="10">
        <v>1</v>
      </c>
      <c r="E180" s="10">
        <v>2</v>
      </c>
      <c r="F180" s="9">
        <v>45399.66999999938</v>
      </c>
      <c r="G180" s="9">
        <v>45403.069999999381</v>
      </c>
      <c r="H180" s="11">
        <v>5</v>
      </c>
      <c r="I180" s="10" t="s">
        <v>29</v>
      </c>
      <c r="J180" s="10" t="s">
        <v>30</v>
      </c>
      <c r="K180" s="12">
        <v>68.05</v>
      </c>
      <c r="L180" s="10" t="s">
        <v>15</v>
      </c>
    </row>
    <row r="181" spans="1:12" x14ac:dyDescent="0.25">
      <c r="A181" s="9">
        <v>45397.609999999375</v>
      </c>
      <c r="B181" s="9">
        <v>45398.659999999378</v>
      </c>
      <c r="C181" s="10" t="s">
        <v>22</v>
      </c>
      <c r="D181" s="10">
        <v>3</v>
      </c>
      <c r="E181" s="10">
        <v>6</v>
      </c>
      <c r="F181" s="9">
        <v>45399.759999999376</v>
      </c>
      <c r="G181" s="9">
        <v>45401.159999999378</v>
      </c>
      <c r="H181" s="11">
        <v>2.5</v>
      </c>
      <c r="I181" s="10" t="s">
        <v>29</v>
      </c>
      <c r="J181" s="10" t="s">
        <v>30</v>
      </c>
      <c r="K181" s="12">
        <v>36.49</v>
      </c>
      <c r="L181" s="10" t="s">
        <v>47</v>
      </c>
    </row>
    <row r="182" spans="1:12" x14ac:dyDescent="0.25">
      <c r="A182" s="9">
        <v>45398.199999999371</v>
      </c>
      <c r="B182" s="9">
        <v>45398.21299999937</v>
      </c>
      <c r="C182" s="10" t="s">
        <v>38</v>
      </c>
      <c r="D182" s="10">
        <v>1</v>
      </c>
      <c r="E182" s="10">
        <v>1</v>
      </c>
      <c r="F182" s="9">
        <v>45400.21299999937</v>
      </c>
      <c r="G182" s="9">
        <v>45402.812999999369</v>
      </c>
      <c r="H182" s="11">
        <v>4.5999999999999996</v>
      </c>
      <c r="I182" s="10" t="s">
        <v>26</v>
      </c>
      <c r="J182" s="10" t="s">
        <v>27</v>
      </c>
      <c r="K182" s="12">
        <v>88.85</v>
      </c>
      <c r="L182" s="10" t="s">
        <v>49</v>
      </c>
    </row>
    <row r="183" spans="1:12" x14ac:dyDescent="0.25">
      <c r="A183" s="9">
        <v>45398.789999999368</v>
      </c>
      <c r="B183" s="9">
        <v>45398.802999999367</v>
      </c>
      <c r="C183" s="10" t="s">
        <v>39</v>
      </c>
      <c r="D183" s="10">
        <v>1</v>
      </c>
      <c r="E183" s="10">
        <v>2</v>
      </c>
      <c r="F183" s="9">
        <v>45399.802999999367</v>
      </c>
      <c r="G183" s="9">
        <v>45403.10299999937</v>
      </c>
      <c r="H183" s="11">
        <v>4.3</v>
      </c>
      <c r="I183" s="10" t="s">
        <v>26</v>
      </c>
      <c r="J183" s="10" t="s">
        <v>27</v>
      </c>
      <c r="K183" s="12">
        <v>85.12</v>
      </c>
      <c r="L183" s="10" t="s">
        <v>15</v>
      </c>
    </row>
    <row r="184" spans="1:12" x14ac:dyDescent="0.25">
      <c r="A184" s="9">
        <v>45399.379999999364</v>
      </c>
      <c r="B184" s="9">
        <v>45399.392999999363</v>
      </c>
      <c r="C184" s="10" t="s">
        <v>41</v>
      </c>
      <c r="D184" s="10">
        <v>1</v>
      </c>
      <c r="E184" s="10">
        <v>1</v>
      </c>
      <c r="F184" s="9">
        <v>45399.992999999362</v>
      </c>
      <c r="G184" s="9">
        <v>45403.692999999366</v>
      </c>
      <c r="H184" s="11">
        <v>4.3</v>
      </c>
      <c r="I184" s="10" t="s">
        <v>26</v>
      </c>
      <c r="J184" s="10" t="s">
        <v>27</v>
      </c>
      <c r="K184" s="12">
        <v>70.75</v>
      </c>
      <c r="L184" s="10" t="s">
        <v>47</v>
      </c>
    </row>
    <row r="185" spans="1:12" x14ac:dyDescent="0.25">
      <c r="A185" s="9">
        <v>45399.969999999361</v>
      </c>
      <c r="B185" s="9">
        <v>45399.98299999936</v>
      </c>
      <c r="C185" s="10" t="s">
        <v>48</v>
      </c>
      <c r="D185" s="10">
        <v>1</v>
      </c>
      <c r="E185" s="10">
        <v>1</v>
      </c>
      <c r="F185" s="9">
        <v>45401.682999999357</v>
      </c>
      <c r="G185" s="9">
        <v>45403.582999999358</v>
      </c>
      <c r="H185" s="11">
        <v>3.6</v>
      </c>
      <c r="I185" s="10" t="s">
        <v>26</v>
      </c>
      <c r="J185" s="10" t="s">
        <v>27</v>
      </c>
      <c r="K185" s="12">
        <v>57.19</v>
      </c>
      <c r="L185" s="10" t="s">
        <v>49</v>
      </c>
    </row>
    <row r="186" spans="1:12" x14ac:dyDescent="0.25">
      <c r="A186" s="9">
        <v>45400.559999999357</v>
      </c>
      <c r="B186" s="9">
        <v>45400.572999999356</v>
      </c>
      <c r="C186" s="10" t="s">
        <v>22</v>
      </c>
      <c r="D186" s="10">
        <v>1</v>
      </c>
      <c r="E186" s="10">
        <v>2</v>
      </c>
      <c r="F186" s="9">
        <v>45402.372999999359</v>
      </c>
      <c r="G186" s="9">
        <v>45403.272999999353</v>
      </c>
      <c r="H186" s="11">
        <v>2.7</v>
      </c>
      <c r="I186" s="10" t="s">
        <v>29</v>
      </c>
      <c r="J186" s="10" t="s">
        <v>30</v>
      </c>
      <c r="K186" s="12">
        <v>56.18</v>
      </c>
      <c r="L186" s="10" t="s">
        <v>49</v>
      </c>
    </row>
    <row r="187" spans="1:12" x14ac:dyDescent="0.25">
      <c r="A187" s="9">
        <v>45401.149999999354</v>
      </c>
      <c r="B187" s="9">
        <v>45401.162999999353</v>
      </c>
      <c r="C187" s="10" t="s">
        <v>46</v>
      </c>
      <c r="D187" s="10">
        <v>4</v>
      </c>
      <c r="E187" s="10">
        <v>4</v>
      </c>
      <c r="F187" s="9">
        <v>45401.962999999356</v>
      </c>
      <c r="G187" s="9">
        <v>45403.762999999351</v>
      </c>
      <c r="H187" s="11">
        <v>2.6</v>
      </c>
      <c r="I187" s="10" t="s">
        <v>36</v>
      </c>
      <c r="J187" s="10" t="s">
        <v>37</v>
      </c>
      <c r="K187" s="12">
        <v>56.45</v>
      </c>
      <c r="L187" s="10" t="s">
        <v>49</v>
      </c>
    </row>
    <row r="188" spans="1:12" x14ac:dyDescent="0.25">
      <c r="A188" s="9">
        <v>45401.73999999935</v>
      </c>
      <c r="B188" s="9">
        <v>45401.752999999349</v>
      </c>
      <c r="C188" s="10" t="s">
        <v>38</v>
      </c>
      <c r="D188" s="10">
        <v>1</v>
      </c>
      <c r="E188" s="10">
        <v>1</v>
      </c>
      <c r="F188" s="9">
        <v>45402.452999999347</v>
      </c>
      <c r="G188" s="9">
        <v>45406.252999999349</v>
      </c>
      <c r="H188" s="11">
        <v>4.5</v>
      </c>
      <c r="I188" s="10" t="s">
        <v>34</v>
      </c>
      <c r="J188" s="10" t="s">
        <v>35</v>
      </c>
      <c r="K188" s="12">
        <v>85.3</v>
      </c>
      <c r="L188" s="10" t="s">
        <v>47</v>
      </c>
    </row>
    <row r="189" spans="1:12" x14ac:dyDescent="0.25">
      <c r="A189" s="9">
        <v>45402.329999999347</v>
      </c>
      <c r="B189" s="9">
        <v>45402.342999999346</v>
      </c>
      <c r="C189" s="10" t="s">
        <v>25</v>
      </c>
      <c r="D189" s="10">
        <v>1</v>
      </c>
      <c r="E189" s="10">
        <v>1</v>
      </c>
      <c r="F189" s="9">
        <v>45403.542999999343</v>
      </c>
      <c r="G189" s="9">
        <v>45405.842999999346</v>
      </c>
      <c r="H189" s="11">
        <v>3.5</v>
      </c>
      <c r="I189" s="10" t="s">
        <v>34</v>
      </c>
      <c r="J189" s="10" t="s">
        <v>35</v>
      </c>
      <c r="K189" s="12">
        <v>66.83</v>
      </c>
      <c r="L189" s="10" t="s">
        <v>49</v>
      </c>
    </row>
    <row r="190" spans="1:12" x14ac:dyDescent="0.25">
      <c r="A190" s="9">
        <v>45402.919999999343</v>
      </c>
      <c r="B190" s="9">
        <v>45402.932999999342</v>
      </c>
      <c r="C190" s="10" t="s">
        <v>39</v>
      </c>
      <c r="D190" s="10">
        <v>1</v>
      </c>
      <c r="E190" s="10">
        <v>2</v>
      </c>
      <c r="F190" s="9">
        <v>45403.63299999934</v>
      </c>
      <c r="G190" s="9">
        <v>45406.732999999345</v>
      </c>
      <c r="H190" s="11">
        <v>3.8</v>
      </c>
      <c r="I190" s="10" t="s">
        <v>31</v>
      </c>
      <c r="J190" s="10" t="s">
        <v>32</v>
      </c>
      <c r="K190" s="12">
        <v>35.99</v>
      </c>
      <c r="L190" s="10" t="s">
        <v>47</v>
      </c>
    </row>
    <row r="191" spans="1:12" x14ac:dyDescent="0.25">
      <c r="A191" s="9">
        <v>45403.50999999934</v>
      </c>
      <c r="B191" s="9">
        <v>45403.519999999342</v>
      </c>
      <c r="C191" s="10" t="s">
        <v>43</v>
      </c>
      <c r="D191" s="10">
        <v>1</v>
      </c>
      <c r="E191" s="10">
        <v>3</v>
      </c>
      <c r="F191" s="9">
        <v>45404.719999999339</v>
      </c>
      <c r="G191" s="9">
        <v>45409.519999999342</v>
      </c>
      <c r="H191" s="11">
        <v>6</v>
      </c>
      <c r="I191" s="10" t="s">
        <v>17</v>
      </c>
      <c r="J191" s="10" t="s">
        <v>18</v>
      </c>
      <c r="K191" s="12">
        <v>86.49</v>
      </c>
      <c r="L191" s="10" t="s">
        <v>47</v>
      </c>
    </row>
    <row r="192" spans="1:12" x14ac:dyDescent="0.25">
      <c r="A192" s="9">
        <v>45404.099999999336</v>
      </c>
      <c r="B192" s="9">
        <v>45404.109999999338</v>
      </c>
      <c r="C192" s="10" t="s">
        <v>33</v>
      </c>
      <c r="D192" s="10">
        <v>1</v>
      </c>
      <c r="E192" s="10">
        <v>1</v>
      </c>
      <c r="F192" s="9">
        <v>45404.609999999338</v>
      </c>
      <c r="G192" s="9">
        <v>45409.109999999338</v>
      </c>
      <c r="H192" s="11">
        <v>5</v>
      </c>
      <c r="I192" s="10" t="s">
        <v>17</v>
      </c>
      <c r="J192" s="10" t="s">
        <v>18</v>
      </c>
      <c r="K192" s="12">
        <v>86.64</v>
      </c>
      <c r="L192" s="10" t="s">
        <v>49</v>
      </c>
    </row>
    <row r="193" spans="1:12" x14ac:dyDescent="0.25">
      <c r="A193" s="9">
        <v>45404.689999999333</v>
      </c>
      <c r="B193" s="9">
        <v>45404.699999999335</v>
      </c>
      <c r="C193" s="10" t="s">
        <v>38</v>
      </c>
      <c r="D193" s="10">
        <v>4</v>
      </c>
      <c r="E193" s="10">
        <v>4</v>
      </c>
      <c r="F193" s="9">
        <v>45406.199999999335</v>
      </c>
      <c r="G193" s="9">
        <v>45407.799999999334</v>
      </c>
      <c r="H193" s="11">
        <v>3.1</v>
      </c>
      <c r="I193" s="10" t="s">
        <v>31</v>
      </c>
      <c r="J193" s="10" t="s">
        <v>32</v>
      </c>
      <c r="K193" s="12">
        <v>70.73</v>
      </c>
      <c r="L193" s="10" t="s">
        <v>49</v>
      </c>
    </row>
    <row r="194" spans="1:12" x14ac:dyDescent="0.25">
      <c r="A194" s="9">
        <v>45405.279999999329</v>
      </c>
      <c r="B194" s="9">
        <v>45405.289999999331</v>
      </c>
      <c r="C194" s="10" t="s">
        <v>40</v>
      </c>
      <c r="D194" s="10">
        <v>1</v>
      </c>
      <c r="E194" s="10">
        <v>1</v>
      </c>
      <c r="F194" s="9">
        <v>45406.789999999331</v>
      </c>
      <c r="G194" s="9">
        <v>45409.289999999331</v>
      </c>
      <c r="H194" s="11">
        <v>4</v>
      </c>
      <c r="I194" s="10" t="s">
        <v>13</v>
      </c>
      <c r="J194" s="10" t="s">
        <v>14</v>
      </c>
      <c r="K194" s="12">
        <v>56.46</v>
      </c>
      <c r="L194" s="10" t="s">
        <v>15</v>
      </c>
    </row>
    <row r="195" spans="1:12" x14ac:dyDescent="0.25">
      <c r="A195" s="9">
        <v>45405.869999999326</v>
      </c>
      <c r="B195" s="9">
        <v>45405.879999999328</v>
      </c>
      <c r="C195" s="10" t="s">
        <v>33</v>
      </c>
      <c r="D195" s="10">
        <v>1</v>
      </c>
      <c r="E195" s="10">
        <v>1</v>
      </c>
      <c r="F195" s="9">
        <v>45407.579999999325</v>
      </c>
      <c r="G195" s="9">
        <v>45409.479999999327</v>
      </c>
      <c r="H195" s="11">
        <v>3.6</v>
      </c>
      <c r="I195" s="10" t="s">
        <v>17</v>
      </c>
      <c r="J195" s="10" t="s">
        <v>18</v>
      </c>
      <c r="K195" s="12">
        <v>57.28</v>
      </c>
      <c r="L195" s="10" t="s">
        <v>15</v>
      </c>
    </row>
    <row r="196" spans="1:12" x14ac:dyDescent="0.25">
      <c r="A196" s="9">
        <v>45406.459999999322</v>
      </c>
      <c r="B196" s="9">
        <v>45406.469999999325</v>
      </c>
      <c r="C196" s="10" t="s">
        <v>40</v>
      </c>
      <c r="D196" s="10">
        <v>1</v>
      </c>
      <c r="E196" s="10">
        <v>1</v>
      </c>
      <c r="F196" s="9">
        <v>45407.769999999327</v>
      </c>
      <c r="G196" s="9">
        <v>45408.569999999323</v>
      </c>
      <c r="H196" s="11">
        <v>2.1</v>
      </c>
      <c r="I196" s="10" t="s">
        <v>20</v>
      </c>
      <c r="J196" s="10" t="s">
        <v>21</v>
      </c>
      <c r="K196" s="12">
        <v>56.64</v>
      </c>
      <c r="L196" s="10" t="s">
        <v>15</v>
      </c>
    </row>
    <row r="197" spans="1:12" x14ac:dyDescent="0.25">
      <c r="A197" s="9">
        <v>45407.049999999319</v>
      </c>
      <c r="B197" s="9">
        <v>45407.059999999321</v>
      </c>
      <c r="C197" s="10" t="s">
        <v>41</v>
      </c>
      <c r="D197" s="10">
        <v>1</v>
      </c>
      <c r="E197" s="10">
        <v>1</v>
      </c>
      <c r="F197" s="9">
        <v>45408.65999999932</v>
      </c>
      <c r="G197" s="9">
        <v>45412.959999999322</v>
      </c>
      <c r="H197" s="11">
        <v>5.9</v>
      </c>
      <c r="I197" s="10" t="s">
        <v>13</v>
      </c>
      <c r="J197" s="10" t="s">
        <v>14</v>
      </c>
      <c r="K197" s="12">
        <v>87.6</v>
      </c>
      <c r="L197" s="10" t="s">
        <v>47</v>
      </c>
    </row>
    <row r="198" spans="1:12" x14ac:dyDescent="0.25">
      <c r="A198" s="9">
        <v>45407.639999999315</v>
      </c>
      <c r="B198" s="9">
        <v>45407.649999999318</v>
      </c>
      <c r="C198" s="10" t="s">
        <v>42</v>
      </c>
      <c r="D198" s="10">
        <v>1</v>
      </c>
      <c r="E198" s="10">
        <v>1</v>
      </c>
      <c r="F198" s="9">
        <v>45409.549999999319</v>
      </c>
      <c r="G198" s="9">
        <v>45411.249999999316</v>
      </c>
      <c r="H198" s="11">
        <v>3.6</v>
      </c>
      <c r="I198" s="10" t="s">
        <v>23</v>
      </c>
      <c r="J198" s="10" t="s">
        <v>24</v>
      </c>
      <c r="K198" s="12">
        <v>69.09</v>
      </c>
      <c r="L198" s="10" t="s">
        <v>15</v>
      </c>
    </row>
    <row r="199" spans="1:12" x14ac:dyDescent="0.25">
      <c r="A199" s="9">
        <v>45408.229999999312</v>
      </c>
      <c r="B199" s="9">
        <v>45408.239999999314</v>
      </c>
      <c r="C199" s="10" t="s">
        <v>28</v>
      </c>
      <c r="D199" s="10">
        <v>2</v>
      </c>
      <c r="E199" s="10">
        <v>2</v>
      </c>
      <c r="F199" s="9">
        <v>45409.139999999315</v>
      </c>
      <c r="G199" s="9">
        <v>45411.639999999315</v>
      </c>
      <c r="H199" s="11">
        <v>3.4</v>
      </c>
      <c r="I199" s="10" t="s">
        <v>26</v>
      </c>
      <c r="J199" s="10" t="s">
        <v>27</v>
      </c>
      <c r="K199" s="12">
        <v>36.75</v>
      </c>
      <c r="L199" s="10" t="s">
        <v>15</v>
      </c>
    </row>
    <row r="200" spans="1:12" x14ac:dyDescent="0.25">
      <c r="A200" s="9">
        <v>45408.819999999308</v>
      </c>
      <c r="B200" s="9">
        <v>45409.869999999311</v>
      </c>
      <c r="C200" s="10" t="s">
        <v>46</v>
      </c>
      <c r="D200" s="10">
        <v>1</v>
      </c>
      <c r="E200" s="10">
        <v>1</v>
      </c>
      <c r="F200" s="9">
        <v>45410.869999999311</v>
      </c>
      <c r="G200" s="9">
        <v>45414.569999999308</v>
      </c>
      <c r="H200" s="11">
        <v>4.7</v>
      </c>
      <c r="I200" s="10" t="s">
        <v>29</v>
      </c>
      <c r="J200" s="10" t="s">
        <v>30</v>
      </c>
      <c r="K200" s="12">
        <v>85.03</v>
      </c>
      <c r="L200" s="10" t="s">
        <v>15</v>
      </c>
    </row>
    <row r="201" spans="1:12" x14ac:dyDescent="0.25">
      <c r="A201" s="9">
        <v>45409.409999999305</v>
      </c>
      <c r="B201" s="9">
        <v>45410.459999999308</v>
      </c>
      <c r="C201" s="10" t="s">
        <v>41</v>
      </c>
      <c r="D201" s="10">
        <v>4</v>
      </c>
      <c r="E201" s="10">
        <v>4</v>
      </c>
      <c r="F201" s="9">
        <v>45411.359999999309</v>
      </c>
      <c r="G201" s="9">
        <v>45413.759999999311</v>
      </c>
      <c r="H201" s="11">
        <v>3.3</v>
      </c>
      <c r="I201" s="10" t="s">
        <v>31</v>
      </c>
      <c r="J201" s="10" t="s">
        <v>32</v>
      </c>
      <c r="K201" s="12">
        <v>89</v>
      </c>
      <c r="L201" s="10" t="s">
        <v>15</v>
      </c>
    </row>
    <row r="202" spans="1:12" x14ac:dyDescent="0.25">
      <c r="A202" s="9">
        <v>45409.999999999302</v>
      </c>
      <c r="B202" s="9">
        <v>45411.049999999304</v>
      </c>
      <c r="C202" s="10" t="s">
        <v>12</v>
      </c>
      <c r="D202" s="10">
        <v>1</v>
      </c>
      <c r="E202" s="10">
        <v>1</v>
      </c>
      <c r="F202" s="9">
        <v>45412.049999999304</v>
      </c>
      <c r="G202" s="9">
        <v>45414.649999999303</v>
      </c>
      <c r="H202" s="11">
        <v>3.6</v>
      </c>
      <c r="I202" s="10" t="s">
        <v>34</v>
      </c>
      <c r="J202" s="10" t="s">
        <v>35</v>
      </c>
      <c r="K202" s="12">
        <v>73.680000000000007</v>
      </c>
      <c r="L202" s="10" t="s">
        <v>15</v>
      </c>
    </row>
    <row r="203" spans="1:12" x14ac:dyDescent="0.25">
      <c r="A203" s="9">
        <v>45410.589999999298</v>
      </c>
      <c r="B203" s="9">
        <v>45411.639999999301</v>
      </c>
      <c r="C203" s="10" t="s">
        <v>38</v>
      </c>
      <c r="D203" s="10">
        <v>2</v>
      </c>
      <c r="E203" s="10">
        <v>2</v>
      </c>
      <c r="F203" s="9">
        <v>45412.239999999299</v>
      </c>
      <c r="G203" s="9">
        <v>45414.839999999298</v>
      </c>
      <c r="H203" s="11">
        <v>3.2</v>
      </c>
      <c r="I203" s="10" t="s">
        <v>36</v>
      </c>
      <c r="J203" s="10" t="s">
        <v>37</v>
      </c>
      <c r="K203" s="12">
        <v>56.74</v>
      </c>
      <c r="L203" s="10" t="s">
        <v>15</v>
      </c>
    </row>
    <row r="204" spans="1:12" x14ac:dyDescent="0.25">
      <c r="A204" s="9">
        <v>45411.179999999295</v>
      </c>
      <c r="B204" s="9">
        <v>45412.229999999297</v>
      </c>
      <c r="C204" s="10" t="s">
        <v>39</v>
      </c>
      <c r="D204" s="10">
        <v>1</v>
      </c>
      <c r="E204" s="10">
        <v>2</v>
      </c>
      <c r="F204" s="9">
        <v>45413.129999999299</v>
      </c>
      <c r="G204" s="9">
        <v>45415.129999999299</v>
      </c>
      <c r="H204" s="11">
        <v>2.9</v>
      </c>
      <c r="I204" s="10" t="s">
        <v>36</v>
      </c>
      <c r="J204" s="10" t="s">
        <v>37</v>
      </c>
      <c r="K204" s="12">
        <v>59.1</v>
      </c>
      <c r="L204" s="10" t="s">
        <v>47</v>
      </c>
    </row>
    <row r="205" spans="1:12" x14ac:dyDescent="0.25">
      <c r="A205" s="9">
        <v>45411.769999999291</v>
      </c>
      <c r="B205" s="9">
        <v>45412.819999999294</v>
      </c>
      <c r="C205" s="10" t="s">
        <v>41</v>
      </c>
      <c r="D205" s="10">
        <v>1</v>
      </c>
      <c r="E205" s="10">
        <v>1</v>
      </c>
      <c r="F205" s="9">
        <v>45413.419999999292</v>
      </c>
      <c r="G205" s="9">
        <v>45415.319999999294</v>
      </c>
      <c r="H205" s="11">
        <v>2.5</v>
      </c>
      <c r="I205" s="10" t="s">
        <v>36</v>
      </c>
      <c r="J205" s="10" t="s">
        <v>37</v>
      </c>
      <c r="K205" s="12">
        <v>58</v>
      </c>
      <c r="L205" s="10" t="s">
        <v>49</v>
      </c>
    </row>
    <row r="206" spans="1:12" x14ac:dyDescent="0.25">
      <c r="A206" s="9">
        <v>45412.359999999288</v>
      </c>
      <c r="B206" s="9">
        <v>45413.40999999929</v>
      </c>
      <c r="C206" s="10" t="s">
        <v>22</v>
      </c>
      <c r="D206" s="10">
        <v>1</v>
      </c>
      <c r="E206" s="10">
        <v>2</v>
      </c>
      <c r="F206" s="9">
        <v>45414.809999999292</v>
      </c>
      <c r="G206" s="9">
        <v>45418.709999999293</v>
      </c>
      <c r="H206" s="11">
        <v>5.3</v>
      </c>
      <c r="I206" s="10" t="s">
        <v>36</v>
      </c>
      <c r="J206" s="10" t="s">
        <v>37</v>
      </c>
      <c r="K206" s="12">
        <v>87.32</v>
      </c>
      <c r="L206" s="10" t="s">
        <v>15</v>
      </c>
    </row>
    <row r="207" spans="1:12" x14ac:dyDescent="0.25">
      <c r="A207" s="9">
        <v>45412.949999999284</v>
      </c>
      <c r="B207" s="9">
        <v>45413.999999999287</v>
      </c>
      <c r="C207" s="10" t="s">
        <v>12</v>
      </c>
      <c r="D207" s="10">
        <v>1</v>
      </c>
      <c r="E207" s="10">
        <v>1</v>
      </c>
      <c r="F207" s="9">
        <v>45415.999999999287</v>
      </c>
      <c r="G207" s="9">
        <v>45417.199999999284</v>
      </c>
      <c r="H207" s="11">
        <v>3.2</v>
      </c>
      <c r="I207" s="10" t="s">
        <v>36</v>
      </c>
      <c r="J207" s="10" t="s">
        <v>37</v>
      </c>
      <c r="K207" s="12">
        <v>65.31</v>
      </c>
      <c r="L207" s="10" t="s">
        <v>47</v>
      </c>
    </row>
    <row r="208" spans="1:12" x14ac:dyDescent="0.25">
      <c r="A208" s="9">
        <v>45413.539999999281</v>
      </c>
      <c r="B208" s="9">
        <v>45414.589999999283</v>
      </c>
      <c r="C208" s="10" t="s">
        <v>12</v>
      </c>
      <c r="D208" s="10">
        <v>1</v>
      </c>
      <c r="E208" s="10">
        <v>1</v>
      </c>
      <c r="F208" s="9">
        <v>45415.389999999286</v>
      </c>
      <c r="G208" s="9">
        <v>45415.689999999282</v>
      </c>
      <c r="H208" s="11">
        <v>1.1000000000000001</v>
      </c>
      <c r="I208" s="10" t="s">
        <v>36</v>
      </c>
      <c r="J208" s="10" t="s">
        <v>37</v>
      </c>
      <c r="K208" s="12">
        <v>37.130000000000003</v>
      </c>
      <c r="L208" s="10" t="s">
        <v>49</v>
      </c>
    </row>
    <row r="209" spans="1:12" x14ac:dyDescent="0.25">
      <c r="A209" s="9">
        <v>45414.129999999277</v>
      </c>
      <c r="B209" s="9">
        <v>45414.142999999276</v>
      </c>
      <c r="C209" s="10" t="s">
        <v>28</v>
      </c>
      <c r="D209" s="10">
        <v>1</v>
      </c>
      <c r="E209" s="10">
        <v>1</v>
      </c>
      <c r="F209" s="9">
        <v>45415.842999999273</v>
      </c>
      <c r="G209" s="9">
        <v>45419.642999999276</v>
      </c>
      <c r="H209" s="11">
        <v>5.5</v>
      </c>
      <c r="I209" s="10" t="s">
        <v>23</v>
      </c>
      <c r="J209" s="10" t="s">
        <v>24</v>
      </c>
      <c r="K209" s="12">
        <v>87.78</v>
      </c>
      <c r="L209" s="10" t="s">
        <v>47</v>
      </c>
    </row>
    <row r="210" spans="1:12" x14ac:dyDescent="0.25">
      <c r="A210" s="9">
        <v>45414.719999999274</v>
      </c>
      <c r="B210" s="9">
        <v>45414.732999999273</v>
      </c>
      <c r="C210" s="10" t="s">
        <v>22</v>
      </c>
      <c r="D210" s="10">
        <v>1</v>
      </c>
      <c r="E210" s="10">
        <v>2</v>
      </c>
      <c r="F210" s="9">
        <v>45415.832999999271</v>
      </c>
      <c r="G210" s="9">
        <v>45418.232999999273</v>
      </c>
      <c r="H210" s="11">
        <v>3.5</v>
      </c>
      <c r="I210" s="10" t="s">
        <v>23</v>
      </c>
      <c r="J210" s="10" t="s">
        <v>24</v>
      </c>
      <c r="K210" s="12">
        <v>89.75</v>
      </c>
      <c r="L210" s="10" t="s">
        <v>49</v>
      </c>
    </row>
    <row r="211" spans="1:12" x14ac:dyDescent="0.25">
      <c r="A211" s="9">
        <v>45415.30999999927</v>
      </c>
      <c r="B211" s="9">
        <v>45415.322999999269</v>
      </c>
      <c r="C211" s="10" t="s">
        <v>41</v>
      </c>
      <c r="D211" s="10">
        <v>1</v>
      </c>
      <c r="E211" s="10">
        <v>1</v>
      </c>
      <c r="F211" s="9">
        <v>45417.122999999272</v>
      </c>
      <c r="G211" s="9">
        <v>45419.922999999268</v>
      </c>
      <c r="H211" s="11">
        <v>4.5999999999999996</v>
      </c>
      <c r="I211" s="10" t="s">
        <v>23</v>
      </c>
      <c r="J211" s="10" t="s">
        <v>24</v>
      </c>
      <c r="K211" s="12">
        <v>74.38</v>
      </c>
      <c r="L211" s="10" t="s">
        <v>15</v>
      </c>
    </row>
    <row r="212" spans="1:12" x14ac:dyDescent="0.25">
      <c r="A212" s="9">
        <v>45415.899999999267</v>
      </c>
      <c r="B212" s="9">
        <v>45415.912999999266</v>
      </c>
      <c r="C212" s="10" t="s">
        <v>22</v>
      </c>
      <c r="D212" s="10">
        <v>1</v>
      </c>
      <c r="E212" s="10">
        <v>2</v>
      </c>
      <c r="F212" s="9">
        <v>45416.512999999264</v>
      </c>
      <c r="G212" s="9">
        <v>45418.212999999269</v>
      </c>
      <c r="H212" s="11">
        <v>2.2999999999999998</v>
      </c>
      <c r="I212" s="10" t="s">
        <v>29</v>
      </c>
      <c r="J212" s="10" t="s">
        <v>30</v>
      </c>
      <c r="K212" s="12">
        <v>55.68</v>
      </c>
      <c r="L212" s="10" t="s">
        <v>47</v>
      </c>
    </row>
    <row r="213" spans="1:12" x14ac:dyDescent="0.25">
      <c r="A213" s="9">
        <v>45416.489999999263</v>
      </c>
      <c r="B213" s="9">
        <v>45416.502999999262</v>
      </c>
      <c r="C213" s="10" t="s">
        <v>25</v>
      </c>
      <c r="D213" s="10">
        <v>1</v>
      </c>
      <c r="E213" s="10">
        <v>1</v>
      </c>
      <c r="F213" s="9">
        <v>45417.402999999264</v>
      </c>
      <c r="G213" s="9">
        <v>45418.502999999262</v>
      </c>
      <c r="H213" s="11">
        <v>2</v>
      </c>
      <c r="I213" s="10" t="s">
        <v>29</v>
      </c>
      <c r="J213" s="10" t="s">
        <v>30</v>
      </c>
      <c r="K213" s="12">
        <v>59.04</v>
      </c>
      <c r="L213" s="10" t="s">
        <v>49</v>
      </c>
    </row>
    <row r="214" spans="1:12" x14ac:dyDescent="0.25">
      <c r="A214" s="9">
        <v>45417.07999999926</v>
      </c>
      <c r="B214" s="9">
        <v>45417.092999999259</v>
      </c>
      <c r="C214" s="10" t="s">
        <v>19</v>
      </c>
      <c r="D214" s="10">
        <v>1</v>
      </c>
      <c r="E214" s="10">
        <v>1</v>
      </c>
      <c r="F214" s="9">
        <v>45417.692999999257</v>
      </c>
      <c r="G214" s="9">
        <v>45419.392999999262</v>
      </c>
      <c r="H214" s="11">
        <v>2.2999999999999998</v>
      </c>
      <c r="I214" s="10" t="s">
        <v>29</v>
      </c>
      <c r="J214" s="10" t="s">
        <v>30</v>
      </c>
      <c r="K214" s="12">
        <v>55.83</v>
      </c>
      <c r="L214" s="10" t="s">
        <v>15</v>
      </c>
    </row>
    <row r="215" spans="1:12" x14ac:dyDescent="0.25">
      <c r="A215" s="9">
        <v>45417.669999999256</v>
      </c>
      <c r="B215" s="9">
        <v>45417.682999999255</v>
      </c>
      <c r="C215" s="10" t="s">
        <v>43</v>
      </c>
      <c r="D215" s="10">
        <v>1</v>
      </c>
      <c r="E215" s="10">
        <v>3</v>
      </c>
      <c r="F215" s="9">
        <v>45419.382999999252</v>
      </c>
      <c r="G215" s="9">
        <v>45422.982999999258</v>
      </c>
      <c r="H215" s="11">
        <v>5.3</v>
      </c>
      <c r="I215" s="10" t="s">
        <v>29</v>
      </c>
      <c r="J215" s="10" t="s">
        <v>30</v>
      </c>
      <c r="K215" s="12">
        <v>88.45</v>
      </c>
      <c r="L215" s="10" t="s">
        <v>47</v>
      </c>
    </row>
    <row r="216" spans="1:12" x14ac:dyDescent="0.25">
      <c r="A216" s="9">
        <v>45418.259999999253</v>
      </c>
      <c r="B216" s="9">
        <v>45418.272999999252</v>
      </c>
      <c r="C216" s="10" t="s">
        <v>25</v>
      </c>
      <c r="D216" s="10">
        <v>1</v>
      </c>
      <c r="E216" s="10">
        <v>1</v>
      </c>
      <c r="F216" s="9">
        <v>45418.972999999249</v>
      </c>
      <c r="G216" s="9">
        <v>45422.072999999255</v>
      </c>
      <c r="H216" s="11">
        <v>3.8</v>
      </c>
      <c r="I216" s="10" t="s">
        <v>26</v>
      </c>
      <c r="J216" s="10" t="s">
        <v>27</v>
      </c>
      <c r="K216" s="12">
        <v>67.33</v>
      </c>
      <c r="L216" s="10" t="s">
        <v>47</v>
      </c>
    </row>
    <row r="217" spans="1:12" x14ac:dyDescent="0.25">
      <c r="A217" s="9">
        <v>45418.849999999249</v>
      </c>
      <c r="B217" s="9">
        <v>45418.862999999248</v>
      </c>
      <c r="C217" s="10" t="s">
        <v>38</v>
      </c>
      <c r="D217" s="10">
        <v>1</v>
      </c>
      <c r="E217" s="10">
        <v>1</v>
      </c>
      <c r="F217" s="9">
        <v>45419.76299999925</v>
      </c>
      <c r="G217" s="9">
        <v>45420.362999999248</v>
      </c>
      <c r="H217" s="11">
        <v>1.5</v>
      </c>
      <c r="I217" s="10" t="s">
        <v>26</v>
      </c>
      <c r="J217" s="10" t="s">
        <v>27</v>
      </c>
      <c r="K217" s="12">
        <v>36.72</v>
      </c>
      <c r="L217" s="10" t="s">
        <v>49</v>
      </c>
    </row>
    <row r="218" spans="1:12" x14ac:dyDescent="0.25">
      <c r="A218" s="9">
        <v>45419.439999999246</v>
      </c>
      <c r="B218" s="9">
        <v>45419.449999999248</v>
      </c>
      <c r="C218" s="10" t="s">
        <v>19</v>
      </c>
      <c r="D218" s="10">
        <v>1</v>
      </c>
      <c r="E218" s="10">
        <v>1</v>
      </c>
      <c r="F218" s="9">
        <v>45420.649999999245</v>
      </c>
      <c r="G218" s="9">
        <v>45423.849999999249</v>
      </c>
      <c r="H218" s="11">
        <v>4.4000000000000004</v>
      </c>
      <c r="I218" s="10" t="s">
        <v>26</v>
      </c>
      <c r="J218" s="10" t="s">
        <v>27</v>
      </c>
      <c r="K218" s="12">
        <v>85.72</v>
      </c>
      <c r="L218" s="10" t="s">
        <v>15</v>
      </c>
    </row>
    <row r="219" spans="1:12" x14ac:dyDescent="0.25">
      <c r="A219" s="9">
        <v>45420.029999999242</v>
      </c>
      <c r="B219" s="9">
        <v>45420.039999999244</v>
      </c>
      <c r="C219" s="10" t="s">
        <v>44</v>
      </c>
      <c r="D219" s="10">
        <v>1</v>
      </c>
      <c r="E219" s="10">
        <v>1</v>
      </c>
      <c r="F219" s="9">
        <v>45421.939999999246</v>
      </c>
      <c r="G219" s="9">
        <v>45423.139999999243</v>
      </c>
      <c r="H219" s="11">
        <v>3.1</v>
      </c>
      <c r="I219" s="10" t="s">
        <v>26</v>
      </c>
      <c r="J219" s="10" t="s">
        <v>27</v>
      </c>
      <c r="K219" s="12">
        <v>85.72</v>
      </c>
      <c r="L219" s="10" t="s">
        <v>47</v>
      </c>
    </row>
    <row r="220" spans="1:12" x14ac:dyDescent="0.25">
      <c r="A220" s="9">
        <v>45420.619999999239</v>
      </c>
      <c r="B220" s="9">
        <v>45420.629999999241</v>
      </c>
      <c r="C220" s="10" t="s">
        <v>43</v>
      </c>
      <c r="D220" s="10">
        <v>1</v>
      </c>
      <c r="E220" s="10">
        <v>3</v>
      </c>
      <c r="F220" s="9">
        <v>45422.529999999242</v>
      </c>
      <c r="G220" s="9">
        <v>45424.529999999242</v>
      </c>
      <c r="H220" s="11">
        <v>3.9</v>
      </c>
      <c r="I220" s="10" t="s">
        <v>29</v>
      </c>
      <c r="J220" s="10" t="s">
        <v>30</v>
      </c>
      <c r="K220" s="12">
        <v>73.319999999999993</v>
      </c>
      <c r="L220" s="10" t="s">
        <v>49</v>
      </c>
    </row>
    <row r="221" spans="1:12" x14ac:dyDescent="0.25">
      <c r="A221" s="9">
        <v>45421.209999999235</v>
      </c>
      <c r="B221" s="9">
        <v>45421.219999999237</v>
      </c>
      <c r="C221" s="10" t="s">
        <v>40</v>
      </c>
      <c r="D221" s="10">
        <v>1</v>
      </c>
      <c r="E221" s="10">
        <v>1</v>
      </c>
      <c r="F221" s="9">
        <v>45422.619999999239</v>
      </c>
      <c r="G221" s="9">
        <v>45424.219999999237</v>
      </c>
      <c r="H221" s="11">
        <v>3</v>
      </c>
      <c r="I221" s="10" t="s">
        <v>36</v>
      </c>
      <c r="J221" s="10" t="s">
        <v>37</v>
      </c>
      <c r="K221" s="12">
        <v>57.17</v>
      </c>
      <c r="L221" s="10" t="s">
        <v>15</v>
      </c>
    </row>
    <row r="222" spans="1:12" x14ac:dyDescent="0.25">
      <c r="A222" s="9">
        <v>45421.799999999232</v>
      </c>
      <c r="B222" s="9">
        <v>45421.809999999234</v>
      </c>
      <c r="C222" s="10" t="s">
        <v>42</v>
      </c>
      <c r="D222" s="10">
        <v>1</v>
      </c>
      <c r="E222" s="10">
        <v>1</v>
      </c>
      <c r="F222" s="9">
        <v>45422.909999999232</v>
      </c>
      <c r="G222" s="9">
        <v>45424.709999999235</v>
      </c>
      <c r="H222" s="11">
        <v>2.9</v>
      </c>
      <c r="I222" s="10" t="s">
        <v>34</v>
      </c>
      <c r="J222" s="10" t="s">
        <v>35</v>
      </c>
      <c r="K222" s="12">
        <v>59.3</v>
      </c>
      <c r="L222" s="10" t="s">
        <v>47</v>
      </c>
    </row>
    <row r="223" spans="1:12" x14ac:dyDescent="0.25">
      <c r="A223" s="9">
        <v>45422.389999999228</v>
      </c>
      <c r="B223" s="9">
        <v>45422.39999999923</v>
      </c>
      <c r="C223" s="10" t="s">
        <v>40</v>
      </c>
      <c r="D223" s="10">
        <v>1</v>
      </c>
      <c r="E223" s="10">
        <v>1</v>
      </c>
      <c r="F223" s="9">
        <v>45422.999999999229</v>
      </c>
      <c r="G223" s="9">
        <v>45425.299999999232</v>
      </c>
      <c r="H223" s="11">
        <v>2.9</v>
      </c>
      <c r="I223" s="10" t="s">
        <v>34</v>
      </c>
      <c r="J223" s="10" t="s">
        <v>35</v>
      </c>
      <c r="K223" s="12">
        <v>58.68</v>
      </c>
      <c r="L223" s="10" t="s">
        <v>49</v>
      </c>
    </row>
    <row r="224" spans="1:12" x14ac:dyDescent="0.25">
      <c r="A224" s="9">
        <v>45422.979999999225</v>
      </c>
      <c r="B224" s="9">
        <v>45422.989999999227</v>
      </c>
      <c r="C224" s="10" t="s">
        <v>43</v>
      </c>
      <c r="D224" s="10">
        <v>4</v>
      </c>
      <c r="E224" s="10">
        <v>12</v>
      </c>
      <c r="F224" s="9">
        <v>45424.989999999227</v>
      </c>
      <c r="G224" s="9">
        <v>45427.089999999225</v>
      </c>
      <c r="H224" s="11">
        <v>4.0999999999999996</v>
      </c>
      <c r="I224" s="10" t="s">
        <v>31</v>
      </c>
      <c r="J224" s="10" t="s">
        <v>32</v>
      </c>
      <c r="K224" s="12">
        <v>89.32</v>
      </c>
      <c r="L224" s="10" t="s">
        <v>47</v>
      </c>
    </row>
    <row r="225" spans="1:12" x14ac:dyDescent="0.25">
      <c r="A225" s="9">
        <v>45423.569999999221</v>
      </c>
      <c r="B225" s="9">
        <v>45423.579999999223</v>
      </c>
      <c r="C225" s="10" t="s">
        <v>33</v>
      </c>
      <c r="D225" s="10">
        <v>1</v>
      </c>
      <c r="E225" s="10">
        <v>1</v>
      </c>
      <c r="F225" s="9">
        <v>45424.579999999223</v>
      </c>
      <c r="G225" s="9">
        <v>45427.179999999222</v>
      </c>
      <c r="H225" s="11">
        <v>3.6</v>
      </c>
      <c r="I225" s="10" t="s">
        <v>17</v>
      </c>
      <c r="J225" s="10" t="s">
        <v>18</v>
      </c>
      <c r="K225" s="12">
        <v>67.72</v>
      </c>
      <c r="L225" s="10" t="s">
        <v>47</v>
      </c>
    </row>
    <row r="226" spans="1:12" x14ac:dyDescent="0.25">
      <c r="A226" s="9">
        <v>45424.159999999218</v>
      </c>
      <c r="B226" s="9">
        <v>45424.16999999922</v>
      </c>
      <c r="C226" s="10" t="s">
        <v>43</v>
      </c>
      <c r="D226" s="10">
        <v>1</v>
      </c>
      <c r="E226" s="10">
        <v>3</v>
      </c>
      <c r="F226" s="9">
        <v>45425.369999999217</v>
      </c>
      <c r="G226" s="9">
        <v>45427.469999999223</v>
      </c>
      <c r="H226" s="11">
        <v>3.3</v>
      </c>
      <c r="I226" s="10" t="s">
        <v>20</v>
      </c>
      <c r="J226" s="10" t="s">
        <v>21</v>
      </c>
      <c r="K226" s="12">
        <v>40</v>
      </c>
      <c r="L226" s="10" t="s">
        <v>47</v>
      </c>
    </row>
    <row r="227" spans="1:12" x14ac:dyDescent="0.25">
      <c r="A227" s="9">
        <v>45424.749999999214</v>
      </c>
      <c r="B227" s="9">
        <v>45425.799999999217</v>
      </c>
      <c r="C227" s="10" t="s">
        <v>16</v>
      </c>
      <c r="D227" s="10">
        <v>1</v>
      </c>
      <c r="E227" s="10">
        <v>1</v>
      </c>
      <c r="F227" s="9">
        <v>45427.59999999922</v>
      </c>
      <c r="G227" s="9">
        <v>45431.499999999214</v>
      </c>
      <c r="H227" s="11">
        <v>5.7</v>
      </c>
      <c r="I227" s="10" t="s">
        <v>13</v>
      </c>
      <c r="J227" s="10" t="s">
        <v>14</v>
      </c>
      <c r="K227" s="12">
        <v>87.91</v>
      </c>
      <c r="L227" s="10" t="s">
        <v>49</v>
      </c>
    </row>
    <row r="228" spans="1:12" x14ac:dyDescent="0.25">
      <c r="A228" s="9">
        <v>45425.339999999211</v>
      </c>
      <c r="B228" s="9">
        <v>45426.389999999214</v>
      </c>
      <c r="C228" s="10" t="s">
        <v>25</v>
      </c>
      <c r="D228" s="10">
        <v>1</v>
      </c>
      <c r="E228" s="10">
        <v>1</v>
      </c>
      <c r="F228" s="9">
        <v>45427.589999999211</v>
      </c>
      <c r="G228" s="9">
        <v>45429.689999999217</v>
      </c>
      <c r="H228" s="11">
        <v>3.3</v>
      </c>
      <c r="I228" s="10" t="s">
        <v>23</v>
      </c>
      <c r="J228" s="10" t="s">
        <v>24</v>
      </c>
      <c r="K228" s="12">
        <v>88.789999999999992</v>
      </c>
      <c r="L228" s="10" t="s">
        <v>47</v>
      </c>
    </row>
    <row r="229" spans="1:12" x14ac:dyDescent="0.25">
      <c r="A229" s="9">
        <v>45425.929999999207</v>
      </c>
      <c r="B229" s="9">
        <v>45426.97999999921</v>
      </c>
      <c r="C229" s="10" t="s">
        <v>41</v>
      </c>
      <c r="D229" s="10">
        <v>1</v>
      </c>
      <c r="E229" s="10">
        <v>1</v>
      </c>
      <c r="F229" s="9">
        <v>45428.47999999921</v>
      </c>
      <c r="G229" s="9">
        <v>45430.379999999212</v>
      </c>
      <c r="H229" s="11">
        <v>3.4</v>
      </c>
      <c r="I229" s="10" t="s">
        <v>26</v>
      </c>
      <c r="J229" s="10" t="s">
        <v>27</v>
      </c>
      <c r="K229" s="12">
        <v>71.930000000000007</v>
      </c>
      <c r="L229" s="10" t="s">
        <v>49</v>
      </c>
    </row>
    <row r="230" spans="1:12" x14ac:dyDescent="0.25">
      <c r="A230" s="9">
        <v>45426.519999999204</v>
      </c>
      <c r="B230" s="9">
        <v>45427.569999999207</v>
      </c>
      <c r="C230" s="10" t="s">
        <v>39</v>
      </c>
      <c r="D230" s="10">
        <v>1</v>
      </c>
      <c r="E230" s="10">
        <v>2</v>
      </c>
      <c r="F230" s="9">
        <v>45428.069999999207</v>
      </c>
      <c r="G230" s="9">
        <v>45431.569999999207</v>
      </c>
      <c r="H230" s="11">
        <v>4</v>
      </c>
      <c r="I230" s="10" t="s">
        <v>29</v>
      </c>
      <c r="J230" s="10" t="s">
        <v>30</v>
      </c>
      <c r="K230" s="12">
        <v>58.64</v>
      </c>
      <c r="L230" s="10" t="s">
        <v>15</v>
      </c>
    </row>
    <row r="231" spans="1:12" x14ac:dyDescent="0.25">
      <c r="A231" s="9">
        <v>45427.1099999992</v>
      </c>
      <c r="B231" s="9">
        <v>45428.159999999203</v>
      </c>
      <c r="C231" s="10" t="s">
        <v>46</v>
      </c>
      <c r="D231" s="10">
        <v>1</v>
      </c>
      <c r="E231" s="10">
        <v>1</v>
      </c>
      <c r="F231" s="9">
        <v>45429.259999999202</v>
      </c>
      <c r="G231" s="9">
        <v>45431.059999999205</v>
      </c>
      <c r="H231" s="11">
        <v>2.9</v>
      </c>
      <c r="I231" s="10" t="s">
        <v>31</v>
      </c>
      <c r="J231" s="10" t="s">
        <v>32</v>
      </c>
      <c r="K231" s="12">
        <v>55.03</v>
      </c>
      <c r="L231" s="10" t="s">
        <v>49</v>
      </c>
    </row>
    <row r="232" spans="1:12" x14ac:dyDescent="0.25">
      <c r="A232" s="9">
        <v>45427.699999999197</v>
      </c>
      <c r="B232" s="9">
        <v>45428.7499999992</v>
      </c>
      <c r="C232" s="10" t="s">
        <v>28</v>
      </c>
      <c r="D232" s="10">
        <v>1</v>
      </c>
      <c r="E232" s="10">
        <v>1</v>
      </c>
      <c r="F232" s="9">
        <v>45429.949999999197</v>
      </c>
      <c r="G232" s="9">
        <v>45431.2499999992</v>
      </c>
      <c r="H232" s="11">
        <v>2.5</v>
      </c>
      <c r="I232" s="10" t="s">
        <v>34</v>
      </c>
      <c r="J232" s="10" t="s">
        <v>35</v>
      </c>
      <c r="K232" s="12">
        <v>58.17</v>
      </c>
      <c r="L232" s="10" t="s">
        <v>15</v>
      </c>
    </row>
    <row r="233" spans="1:12" x14ac:dyDescent="0.25">
      <c r="A233" s="9">
        <v>45428.289999999193</v>
      </c>
      <c r="B233" s="9">
        <v>45429.339999999196</v>
      </c>
      <c r="C233" s="10" t="s">
        <v>19</v>
      </c>
      <c r="D233" s="10">
        <v>1</v>
      </c>
      <c r="E233" s="10">
        <v>1</v>
      </c>
      <c r="F233" s="9">
        <v>45430.839999999196</v>
      </c>
      <c r="G233" s="9">
        <v>45435.339999999196</v>
      </c>
      <c r="H233" s="11">
        <v>6</v>
      </c>
      <c r="I233" s="10" t="s">
        <v>36</v>
      </c>
      <c r="J233" s="10" t="s">
        <v>37</v>
      </c>
      <c r="K233" s="12">
        <v>86.47</v>
      </c>
      <c r="L233" s="10" t="s">
        <v>47</v>
      </c>
    </row>
    <row r="234" spans="1:12" x14ac:dyDescent="0.25">
      <c r="A234" s="9">
        <v>45428.87999999919</v>
      </c>
      <c r="B234" s="9">
        <v>45429.929999999193</v>
      </c>
      <c r="C234" s="10" t="s">
        <v>39</v>
      </c>
      <c r="D234" s="10">
        <v>2</v>
      </c>
      <c r="E234" s="10">
        <v>4</v>
      </c>
      <c r="F234" s="9">
        <v>45430.829999999194</v>
      </c>
      <c r="G234" s="9">
        <v>45433.729999999196</v>
      </c>
      <c r="H234" s="11">
        <v>3.8</v>
      </c>
      <c r="I234" s="10" t="s">
        <v>36</v>
      </c>
      <c r="J234" s="10" t="s">
        <v>37</v>
      </c>
      <c r="K234" s="12">
        <v>67.77</v>
      </c>
      <c r="L234" s="10" t="s">
        <v>49</v>
      </c>
    </row>
    <row r="235" spans="1:12" x14ac:dyDescent="0.25">
      <c r="A235" s="9">
        <v>45429.469999999186</v>
      </c>
      <c r="B235" s="9">
        <v>45430.519999999189</v>
      </c>
      <c r="C235" s="10" t="s">
        <v>22</v>
      </c>
      <c r="D235" s="10">
        <v>1</v>
      </c>
      <c r="E235" s="10">
        <v>2</v>
      </c>
      <c r="F235" s="9">
        <v>45431.519999999189</v>
      </c>
      <c r="G235" s="9">
        <v>45434.219999999186</v>
      </c>
      <c r="H235" s="11">
        <v>3.7</v>
      </c>
      <c r="I235" s="10" t="s">
        <v>36</v>
      </c>
      <c r="J235" s="10" t="s">
        <v>37</v>
      </c>
      <c r="K235" s="12">
        <v>39.83</v>
      </c>
      <c r="L235" s="10" t="s">
        <v>15</v>
      </c>
    </row>
    <row r="236" spans="1:12" x14ac:dyDescent="0.25">
      <c r="A236" s="9">
        <v>45430.059999999183</v>
      </c>
      <c r="B236" s="9">
        <v>45430.072999999182</v>
      </c>
      <c r="C236" s="10" t="s">
        <v>40</v>
      </c>
      <c r="D236" s="10">
        <v>3</v>
      </c>
      <c r="E236" s="10">
        <v>3</v>
      </c>
      <c r="F236" s="9">
        <v>45430.972999999183</v>
      </c>
      <c r="G236" s="9">
        <v>45434.17299999918</v>
      </c>
      <c r="H236" s="11">
        <v>4.0999999999999996</v>
      </c>
      <c r="I236" s="10" t="s">
        <v>36</v>
      </c>
      <c r="J236" s="10" t="s">
        <v>37</v>
      </c>
      <c r="K236" s="12">
        <v>87.72</v>
      </c>
      <c r="L236" s="10" t="s">
        <v>47</v>
      </c>
    </row>
    <row r="237" spans="1:12" x14ac:dyDescent="0.25">
      <c r="A237" s="9">
        <v>45430.649999999179</v>
      </c>
      <c r="B237" s="9">
        <v>45430.662999999178</v>
      </c>
      <c r="C237" s="10" t="s">
        <v>33</v>
      </c>
      <c r="D237" s="10">
        <v>1</v>
      </c>
      <c r="E237" s="10">
        <v>1</v>
      </c>
      <c r="F237" s="9">
        <v>45431.462999999181</v>
      </c>
      <c r="G237" s="9">
        <v>45434.662999999178</v>
      </c>
      <c r="H237" s="11">
        <v>4</v>
      </c>
      <c r="I237" s="10" t="s">
        <v>36</v>
      </c>
      <c r="J237" s="10" t="s">
        <v>37</v>
      </c>
      <c r="K237" s="12">
        <v>88.65</v>
      </c>
      <c r="L237" s="10" t="s">
        <v>49</v>
      </c>
    </row>
    <row r="238" spans="1:12" x14ac:dyDescent="0.25">
      <c r="A238" s="9">
        <v>45431.239999999176</v>
      </c>
      <c r="B238" s="9">
        <v>45431.252999999175</v>
      </c>
      <c r="C238" s="10" t="s">
        <v>48</v>
      </c>
      <c r="D238" s="10">
        <v>1</v>
      </c>
      <c r="E238" s="10">
        <v>1</v>
      </c>
      <c r="F238" s="9">
        <v>45432.152999999176</v>
      </c>
      <c r="G238" s="9">
        <v>45435.352999999173</v>
      </c>
      <c r="H238" s="11">
        <v>4.0999999999999996</v>
      </c>
      <c r="I238" s="10" t="s">
        <v>36</v>
      </c>
      <c r="J238" s="10" t="s">
        <v>37</v>
      </c>
      <c r="K238" s="12">
        <v>74.5</v>
      </c>
      <c r="L238" s="10" t="s">
        <v>15</v>
      </c>
    </row>
    <row r="239" spans="1:12" x14ac:dyDescent="0.25">
      <c r="A239" s="9">
        <v>45431.829999999172</v>
      </c>
      <c r="B239" s="9">
        <v>45431.842999999171</v>
      </c>
      <c r="C239" s="10" t="s">
        <v>12</v>
      </c>
      <c r="D239" s="10">
        <v>1</v>
      </c>
      <c r="E239" s="10">
        <v>1</v>
      </c>
      <c r="F239" s="9">
        <v>45433.742999999173</v>
      </c>
      <c r="G239" s="9">
        <v>45435.342999999171</v>
      </c>
      <c r="H239" s="11">
        <v>3.5</v>
      </c>
      <c r="I239" s="10" t="s">
        <v>23</v>
      </c>
      <c r="J239" s="10" t="s">
        <v>24</v>
      </c>
      <c r="K239" s="12">
        <v>57.94</v>
      </c>
      <c r="L239" s="10" t="s">
        <v>49</v>
      </c>
    </row>
    <row r="240" spans="1:12" x14ac:dyDescent="0.25">
      <c r="A240" s="9">
        <v>45432.419999999169</v>
      </c>
      <c r="B240" s="9">
        <v>45432.432999999168</v>
      </c>
      <c r="C240" s="10" t="s">
        <v>45</v>
      </c>
      <c r="D240" s="10">
        <v>1</v>
      </c>
      <c r="E240" s="10">
        <v>1</v>
      </c>
      <c r="F240" s="9">
        <v>45434.132999999165</v>
      </c>
      <c r="G240" s="9">
        <v>45434.632999999165</v>
      </c>
      <c r="H240" s="11">
        <v>2.2000000000000002</v>
      </c>
      <c r="I240" s="10" t="s">
        <v>23</v>
      </c>
      <c r="J240" s="10" t="s">
        <v>24</v>
      </c>
      <c r="K240" s="12">
        <v>59.63</v>
      </c>
      <c r="L240" s="10" t="s">
        <v>15</v>
      </c>
    </row>
    <row r="241" spans="1:12" x14ac:dyDescent="0.25">
      <c r="A241" s="9">
        <v>45433.009999999165</v>
      </c>
      <c r="B241" s="9">
        <v>45433.022999999164</v>
      </c>
      <c r="C241" s="10" t="s">
        <v>41</v>
      </c>
      <c r="D241" s="10">
        <v>1</v>
      </c>
      <c r="E241" s="10">
        <v>1</v>
      </c>
      <c r="F241" s="9">
        <v>45433.922999999166</v>
      </c>
      <c r="G241" s="9">
        <v>45436.722999999161</v>
      </c>
      <c r="H241" s="11">
        <v>3.7</v>
      </c>
      <c r="I241" s="10" t="s">
        <v>23</v>
      </c>
      <c r="J241" s="10" t="s">
        <v>24</v>
      </c>
      <c r="K241" s="12">
        <v>55.14</v>
      </c>
      <c r="L241" s="10" t="s">
        <v>47</v>
      </c>
    </row>
    <row r="242" spans="1:12" x14ac:dyDescent="0.25">
      <c r="A242" s="9">
        <v>45433.599999999162</v>
      </c>
      <c r="B242" s="9">
        <v>45433.612999999161</v>
      </c>
      <c r="C242" s="10" t="s">
        <v>43</v>
      </c>
      <c r="D242" s="10">
        <v>1</v>
      </c>
      <c r="E242" s="10">
        <v>3</v>
      </c>
      <c r="F242" s="9">
        <v>45434.912999999164</v>
      </c>
      <c r="G242" s="9">
        <v>45437.812999999158</v>
      </c>
      <c r="H242" s="11">
        <v>4.2</v>
      </c>
      <c r="I242" s="10" t="s">
        <v>29</v>
      </c>
      <c r="J242" s="10" t="s">
        <v>30</v>
      </c>
      <c r="K242" s="12">
        <v>89.3</v>
      </c>
      <c r="L242" s="10" t="s">
        <v>47</v>
      </c>
    </row>
    <row r="243" spans="1:12" x14ac:dyDescent="0.25">
      <c r="A243" s="9">
        <v>45434.189999999158</v>
      </c>
      <c r="B243" s="9">
        <v>45434.202999999157</v>
      </c>
      <c r="C243" s="10" t="s">
        <v>19</v>
      </c>
      <c r="D243" s="10">
        <v>1</v>
      </c>
      <c r="E243" s="10">
        <v>1</v>
      </c>
      <c r="F243" s="9">
        <v>45435.602999999159</v>
      </c>
      <c r="G243" s="9">
        <v>45438.302999999156</v>
      </c>
      <c r="H243" s="11">
        <v>4.0999999999999996</v>
      </c>
      <c r="I243" s="10" t="s">
        <v>29</v>
      </c>
      <c r="J243" s="10" t="s">
        <v>30</v>
      </c>
      <c r="K243" s="12">
        <v>65.58</v>
      </c>
      <c r="L243" s="10" t="s">
        <v>49</v>
      </c>
    </row>
    <row r="244" spans="1:12" x14ac:dyDescent="0.25">
      <c r="A244" s="9">
        <v>45434.779999999155</v>
      </c>
      <c r="B244" s="9">
        <v>45434.792999999154</v>
      </c>
      <c r="C244" s="10" t="s">
        <v>22</v>
      </c>
      <c r="D244" s="10">
        <v>1</v>
      </c>
      <c r="E244" s="10">
        <v>2</v>
      </c>
      <c r="F244" s="9">
        <v>45436.392999999152</v>
      </c>
      <c r="G244" s="9">
        <v>45437.092999999157</v>
      </c>
      <c r="H244" s="11">
        <v>2.2999999999999998</v>
      </c>
      <c r="I244" s="10" t="s">
        <v>29</v>
      </c>
      <c r="J244" s="10" t="s">
        <v>30</v>
      </c>
      <c r="K244" s="12">
        <v>37.94</v>
      </c>
      <c r="L244" s="10" t="s">
        <v>15</v>
      </c>
    </row>
    <row r="245" spans="1:12" x14ac:dyDescent="0.25">
      <c r="A245" s="9">
        <v>45435.369999999151</v>
      </c>
      <c r="B245" s="9">
        <v>45435.379999999153</v>
      </c>
      <c r="C245" s="10" t="s">
        <v>12</v>
      </c>
      <c r="D245" s="10">
        <v>1</v>
      </c>
      <c r="E245" s="10">
        <v>1</v>
      </c>
      <c r="F245" s="9">
        <v>45436.879999999153</v>
      </c>
      <c r="G245" s="9">
        <v>45439.979999999152</v>
      </c>
      <c r="H245" s="11">
        <v>4.5999999999999996</v>
      </c>
      <c r="I245" s="10" t="s">
        <v>29</v>
      </c>
      <c r="J245" s="10" t="s">
        <v>30</v>
      </c>
      <c r="K245" s="12">
        <v>86.31</v>
      </c>
      <c r="L245" s="10" t="s">
        <v>47</v>
      </c>
    </row>
    <row r="246" spans="1:12" x14ac:dyDescent="0.25">
      <c r="A246" s="9">
        <v>45435.959999999148</v>
      </c>
      <c r="B246" s="9">
        <v>45435.96999999915</v>
      </c>
      <c r="C246" s="10" t="s">
        <v>28</v>
      </c>
      <c r="D246" s="10">
        <v>1</v>
      </c>
      <c r="E246" s="10">
        <v>1</v>
      </c>
      <c r="F246" s="9">
        <v>45437.96999999915</v>
      </c>
      <c r="G246" s="9">
        <v>45440.069999999148</v>
      </c>
      <c r="H246" s="11">
        <v>4.0999999999999996</v>
      </c>
      <c r="I246" s="10" t="s">
        <v>26</v>
      </c>
      <c r="J246" s="10" t="s">
        <v>27</v>
      </c>
      <c r="K246" s="12">
        <v>85.21</v>
      </c>
      <c r="L246" s="10" t="s">
        <v>15</v>
      </c>
    </row>
    <row r="247" spans="1:12" x14ac:dyDescent="0.25">
      <c r="A247" s="9">
        <v>45436.549999999144</v>
      </c>
      <c r="B247" s="9">
        <v>45436.559999999146</v>
      </c>
      <c r="C247" s="10" t="s">
        <v>12</v>
      </c>
      <c r="D247" s="10">
        <v>1</v>
      </c>
      <c r="E247" s="10">
        <v>1</v>
      </c>
      <c r="F247" s="9">
        <v>45437.659999999145</v>
      </c>
      <c r="G247" s="9">
        <v>45440.959999999148</v>
      </c>
      <c r="H247" s="11">
        <v>4.4000000000000004</v>
      </c>
      <c r="I247" s="10" t="s">
        <v>26</v>
      </c>
      <c r="J247" s="10" t="s">
        <v>27</v>
      </c>
      <c r="K247" s="12">
        <v>71.81</v>
      </c>
      <c r="L247" s="10" t="s">
        <v>47</v>
      </c>
    </row>
    <row r="248" spans="1:12" x14ac:dyDescent="0.25">
      <c r="A248" s="9">
        <v>45437.139999999141</v>
      </c>
      <c r="B248" s="9">
        <v>45437.149999999143</v>
      </c>
      <c r="C248" s="10" t="s">
        <v>41</v>
      </c>
      <c r="D248" s="10">
        <v>1</v>
      </c>
      <c r="E248" s="10">
        <v>1</v>
      </c>
      <c r="F248" s="9">
        <v>45437.84999999914</v>
      </c>
      <c r="G248" s="9">
        <v>45440.549999999144</v>
      </c>
      <c r="H248" s="11">
        <v>3.4</v>
      </c>
      <c r="I248" s="10" t="s">
        <v>26</v>
      </c>
      <c r="J248" s="10" t="s">
        <v>27</v>
      </c>
      <c r="K248" s="12">
        <v>55.54</v>
      </c>
      <c r="L248" s="10" t="s">
        <v>49</v>
      </c>
    </row>
    <row r="249" spans="1:12" x14ac:dyDescent="0.25">
      <c r="A249" s="9">
        <v>45437.729999999137</v>
      </c>
      <c r="B249" s="9">
        <v>45437.739999999139</v>
      </c>
      <c r="C249" s="10" t="s">
        <v>22</v>
      </c>
      <c r="D249" s="10">
        <v>1</v>
      </c>
      <c r="E249" s="10">
        <v>2</v>
      </c>
      <c r="F249" s="9">
        <v>45439.039999999142</v>
      </c>
      <c r="G249" s="9">
        <v>45440.139999999141</v>
      </c>
      <c r="H249" s="11">
        <v>2.4</v>
      </c>
      <c r="I249" s="10" t="s">
        <v>26</v>
      </c>
      <c r="J249" s="10" t="s">
        <v>27</v>
      </c>
      <c r="K249" s="12">
        <v>57.62</v>
      </c>
      <c r="L249" s="10" t="s">
        <v>15</v>
      </c>
    </row>
    <row r="250" spans="1:12" x14ac:dyDescent="0.25">
      <c r="A250" s="9">
        <v>45438.319999999134</v>
      </c>
      <c r="B250" s="9">
        <v>45438.329999999136</v>
      </c>
      <c r="C250" s="10" t="s">
        <v>44</v>
      </c>
      <c r="D250" s="10">
        <v>1</v>
      </c>
      <c r="E250" s="10">
        <v>1</v>
      </c>
      <c r="F250" s="9">
        <v>45439.229999999137</v>
      </c>
      <c r="G250" s="9">
        <v>45440.829999999136</v>
      </c>
      <c r="H250" s="11">
        <v>2.5</v>
      </c>
      <c r="I250" s="10" t="s">
        <v>29</v>
      </c>
      <c r="J250" s="10" t="s">
        <v>30</v>
      </c>
      <c r="K250" s="12">
        <v>59.63</v>
      </c>
      <c r="L250" s="10" t="s">
        <v>49</v>
      </c>
    </row>
    <row r="251" spans="1:12" x14ac:dyDescent="0.25">
      <c r="A251" s="9">
        <v>45438.90999999913</v>
      </c>
      <c r="B251" s="9">
        <v>45438.919999999132</v>
      </c>
      <c r="C251" s="10" t="s">
        <v>45</v>
      </c>
      <c r="D251" s="10">
        <v>1</v>
      </c>
      <c r="E251" s="10">
        <v>1</v>
      </c>
      <c r="F251" s="9">
        <v>45440.11999999913</v>
      </c>
      <c r="G251" s="9">
        <v>45443.019999999131</v>
      </c>
      <c r="H251" s="11">
        <v>4.0999999999999996</v>
      </c>
      <c r="I251" s="10" t="s">
        <v>36</v>
      </c>
      <c r="J251" s="10" t="s">
        <v>37</v>
      </c>
      <c r="K251" s="12">
        <v>89.64</v>
      </c>
      <c r="L251" s="10" t="s">
        <v>47</v>
      </c>
    </row>
    <row r="252" spans="1:12" x14ac:dyDescent="0.25">
      <c r="A252" s="9">
        <v>45439.499999999127</v>
      </c>
      <c r="B252" s="9">
        <v>45439.509999999129</v>
      </c>
      <c r="C252" s="10" t="s">
        <v>16</v>
      </c>
      <c r="D252" s="10">
        <v>3</v>
      </c>
      <c r="E252" s="10">
        <v>3</v>
      </c>
      <c r="F252" s="9">
        <v>45441.009999999129</v>
      </c>
      <c r="G252" s="9">
        <v>45444.40999999913</v>
      </c>
      <c r="H252" s="11">
        <v>4.9000000000000004</v>
      </c>
      <c r="I252" s="10" t="s">
        <v>34</v>
      </c>
      <c r="J252" s="10" t="s">
        <v>35</v>
      </c>
      <c r="K252" s="12">
        <v>65.75</v>
      </c>
      <c r="L252" s="10" t="s">
        <v>47</v>
      </c>
    </row>
    <row r="253" spans="1:12" x14ac:dyDescent="0.25">
      <c r="A253" s="9">
        <v>45440.089999999123</v>
      </c>
      <c r="B253" s="9">
        <v>45440.099999999125</v>
      </c>
      <c r="C253" s="10" t="s">
        <v>46</v>
      </c>
      <c r="D253" s="10">
        <v>2</v>
      </c>
      <c r="E253" s="10">
        <v>2</v>
      </c>
      <c r="F253" s="9">
        <v>45441.599999999125</v>
      </c>
      <c r="G253" s="9">
        <v>45442.499999999127</v>
      </c>
      <c r="H253" s="11">
        <v>2.4</v>
      </c>
      <c r="I253" s="10" t="s">
        <v>34</v>
      </c>
      <c r="J253" s="10" t="s">
        <v>35</v>
      </c>
      <c r="K253" s="12">
        <v>38.51</v>
      </c>
      <c r="L253" s="10" t="s">
        <v>49</v>
      </c>
    </row>
    <row r="254" spans="1:12" x14ac:dyDescent="0.25">
      <c r="A254" s="9">
        <v>45440.67999999912</v>
      </c>
      <c r="B254" s="9">
        <v>45441.729999999123</v>
      </c>
      <c r="C254" s="10" t="s">
        <v>19</v>
      </c>
      <c r="D254" s="10">
        <v>1</v>
      </c>
      <c r="E254" s="10">
        <v>1</v>
      </c>
      <c r="F254" s="9">
        <v>45443.029999999126</v>
      </c>
      <c r="G254" s="9">
        <v>45447.629999999124</v>
      </c>
      <c r="H254" s="11">
        <v>5.9</v>
      </c>
      <c r="I254" s="10" t="s">
        <v>31</v>
      </c>
      <c r="J254" s="10" t="s">
        <v>32</v>
      </c>
      <c r="K254" s="12">
        <v>88.16</v>
      </c>
      <c r="L254" s="10" t="s">
        <v>15</v>
      </c>
    </row>
    <row r="255" spans="1:12" x14ac:dyDescent="0.25">
      <c r="A255" s="9">
        <v>45441.269999999116</v>
      </c>
      <c r="B255" s="9">
        <v>45442.319999999119</v>
      </c>
      <c r="C255" s="10" t="s">
        <v>48</v>
      </c>
      <c r="D255" s="10">
        <v>5</v>
      </c>
      <c r="E255" s="10">
        <v>5</v>
      </c>
      <c r="F255" s="9">
        <v>45443.319999999119</v>
      </c>
      <c r="G255" s="9">
        <v>45447.019999999116</v>
      </c>
      <c r="H255" s="11">
        <v>4.7</v>
      </c>
      <c r="I255" s="10" t="s">
        <v>17</v>
      </c>
      <c r="J255" s="10" t="s">
        <v>18</v>
      </c>
      <c r="K255" s="12">
        <v>89.210000000000008</v>
      </c>
      <c r="L255" s="10" t="s">
        <v>49</v>
      </c>
    </row>
    <row r="256" spans="1:12" x14ac:dyDescent="0.25">
      <c r="A256" s="9">
        <v>45441.859999999113</v>
      </c>
      <c r="B256" s="9">
        <v>45442.909999999116</v>
      </c>
      <c r="C256" s="10" t="s">
        <v>19</v>
      </c>
      <c r="D256" s="10">
        <v>1</v>
      </c>
      <c r="E256" s="10">
        <v>1</v>
      </c>
      <c r="F256" s="9">
        <v>45444.609999999113</v>
      </c>
      <c r="G256" s="9">
        <v>45447.009999999114</v>
      </c>
      <c r="H256" s="11">
        <v>4.0999999999999996</v>
      </c>
      <c r="I256" s="10" t="s">
        <v>17</v>
      </c>
      <c r="J256" s="10" t="s">
        <v>18</v>
      </c>
      <c r="K256" s="12">
        <v>74.94</v>
      </c>
      <c r="L256" s="10" t="s">
        <v>15</v>
      </c>
    </row>
    <row r="257" spans="1:12" x14ac:dyDescent="0.25">
      <c r="A257" s="9">
        <v>45442.449999999109</v>
      </c>
      <c r="B257" s="9">
        <v>45443.499999999112</v>
      </c>
      <c r="C257" s="10" t="s">
        <v>38</v>
      </c>
      <c r="D257" s="10">
        <v>1</v>
      </c>
      <c r="E257" s="10">
        <v>1</v>
      </c>
      <c r="F257" s="9">
        <v>45445.399999999114</v>
      </c>
      <c r="G257" s="9">
        <v>45447.199999999109</v>
      </c>
      <c r="H257" s="11">
        <v>3.7</v>
      </c>
      <c r="I257" s="10" t="s">
        <v>31</v>
      </c>
      <c r="J257" s="10" t="s">
        <v>32</v>
      </c>
      <c r="K257" s="12">
        <v>57.22</v>
      </c>
      <c r="L257" s="10" t="s">
        <v>47</v>
      </c>
    </row>
    <row r="258" spans="1:12" x14ac:dyDescent="0.25">
      <c r="A258" s="9">
        <v>45443.039999999106</v>
      </c>
      <c r="B258" s="9">
        <v>45444.089999999109</v>
      </c>
      <c r="C258" s="10" t="s">
        <v>39</v>
      </c>
      <c r="D258" s="10">
        <v>1</v>
      </c>
      <c r="E258" s="10">
        <v>2</v>
      </c>
      <c r="F258" s="9">
        <v>45445.98999999911</v>
      </c>
      <c r="G258" s="9">
        <v>45446.889999999112</v>
      </c>
      <c r="H258" s="11">
        <v>2.8</v>
      </c>
      <c r="I258" s="10" t="s">
        <v>13</v>
      </c>
      <c r="J258" s="10" t="s">
        <v>14</v>
      </c>
      <c r="K258" s="12">
        <v>58.980000000000004</v>
      </c>
      <c r="L258" s="10" t="s">
        <v>15</v>
      </c>
    </row>
    <row r="259" spans="1:12" x14ac:dyDescent="0.25">
      <c r="A259" s="9">
        <v>45443.629999999102</v>
      </c>
      <c r="B259" s="9">
        <v>45444.679999999105</v>
      </c>
      <c r="C259" s="10" t="s">
        <v>33</v>
      </c>
      <c r="D259" s="10">
        <v>1</v>
      </c>
      <c r="E259" s="10">
        <v>1</v>
      </c>
      <c r="F259" s="9">
        <v>45446.079999999107</v>
      </c>
      <c r="G259" s="9">
        <v>45448.279999999104</v>
      </c>
      <c r="H259" s="11">
        <v>3.6</v>
      </c>
      <c r="I259" s="10" t="s">
        <v>17</v>
      </c>
      <c r="J259" s="10" t="s">
        <v>18</v>
      </c>
      <c r="K259" s="12">
        <v>55.51</v>
      </c>
      <c r="L259" s="10" t="s">
        <v>47</v>
      </c>
    </row>
    <row r="260" spans="1:12" x14ac:dyDescent="0.25">
      <c r="A260" s="9">
        <v>45444.219999999099</v>
      </c>
      <c r="B260" s="9">
        <v>45445.269999999102</v>
      </c>
      <c r="C260" s="10" t="s">
        <v>16</v>
      </c>
      <c r="D260" s="10">
        <v>1</v>
      </c>
      <c r="E260" s="10">
        <v>1</v>
      </c>
      <c r="F260" s="9">
        <v>45446.269999999102</v>
      </c>
      <c r="G260" s="9">
        <v>45450.8699999991</v>
      </c>
      <c r="H260" s="11">
        <v>5.6</v>
      </c>
      <c r="I260" s="10" t="s">
        <v>20</v>
      </c>
      <c r="J260" s="10" t="s">
        <v>21</v>
      </c>
      <c r="K260" s="12">
        <v>89.92</v>
      </c>
      <c r="L260" s="10" t="s">
        <v>49</v>
      </c>
    </row>
    <row r="261" spans="1:12" x14ac:dyDescent="0.25">
      <c r="A261" s="9">
        <v>45444.809999999095</v>
      </c>
      <c r="B261" s="9">
        <v>45445.859999999098</v>
      </c>
      <c r="C261" s="10" t="s">
        <v>28</v>
      </c>
      <c r="D261" s="10">
        <v>1</v>
      </c>
      <c r="E261" s="10">
        <v>1</v>
      </c>
      <c r="F261" s="9">
        <v>45446.959999999097</v>
      </c>
      <c r="G261" s="9">
        <v>45448.959999999097</v>
      </c>
      <c r="H261" s="11">
        <v>3.1</v>
      </c>
      <c r="I261" s="10" t="s">
        <v>13</v>
      </c>
      <c r="J261" s="10" t="s">
        <v>14</v>
      </c>
      <c r="K261" s="12">
        <v>66.930000000000007</v>
      </c>
      <c r="L261" s="10" t="s">
        <v>47</v>
      </c>
    </row>
    <row r="262" spans="1:12" x14ac:dyDescent="0.25">
      <c r="A262" s="9">
        <v>45445.399999999092</v>
      </c>
      <c r="B262" s="9">
        <v>45446.449999999095</v>
      </c>
      <c r="C262" s="10" t="s">
        <v>48</v>
      </c>
      <c r="D262" s="10">
        <v>1</v>
      </c>
      <c r="E262" s="10">
        <v>1</v>
      </c>
      <c r="F262" s="9">
        <v>45447.049999999093</v>
      </c>
      <c r="G262" s="9">
        <v>45449.949999999095</v>
      </c>
      <c r="H262" s="11">
        <v>3.5</v>
      </c>
      <c r="I262" s="10" t="s">
        <v>23</v>
      </c>
      <c r="J262" s="10" t="s">
        <v>24</v>
      </c>
      <c r="K262" s="12">
        <v>38.42</v>
      </c>
      <c r="L262" s="10" t="s">
        <v>49</v>
      </c>
    </row>
    <row r="263" spans="1:12" x14ac:dyDescent="0.25">
      <c r="A263" s="9">
        <v>45445.989999999088</v>
      </c>
      <c r="B263" s="9">
        <v>45446.002999999087</v>
      </c>
      <c r="C263" s="10" t="s">
        <v>46</v>
      </c>
      <c r="D263" s="10">
        <v>1</v>
      </c>
      <c r="E263" s="10">
        <v>1</v>
      </c>
      <c r="F263" s="9">
        <v>45446.702999999085</v>
      </c>
      <c r="G263" s="9">
        <v>45451.602999999086</v>
      </c>
      <c r="H263" s="11">
        <v>5.6</v>
      </c>
      <c r="I263" s="10" t="s">
        <v>26</v>
      </c>
      <c r="J263" s="10" t="s">
        <v>27</v>
      </c>
      <c r="K263" s="12">
        <v>85.35</v>
      </c>
      <c r="L263" s="10" t="s">
        <v>47</v>
      </c>
    </row>
    <row r="264" spans="1:12" x14ac:dyDescent="0.25">
      <c r="A264" s="9">
        <v>45446.579999999085</v>
      </c>
      <c r="B264" s="9">
        <v>45446.592999999084</v>
      </c>
      <c r="C264" s="10" t="s">
        <v>33</v>
      </c>
      <c r="D264" s="10">
        <v>3</v>
      </c>
      <c r="E264" s="10">
        <v>3</v>
      </c>
      <c r="F264" s="9">
        <v>45448.492999999085</v>
      </c>
      <c r="G264" s="9">
        <v>45450.592999999084</v>
      </c>
      <c r="H264" s="11">
        <v>4</v>
      </c>
      <c r="I264" s="10" t="s">
        <v>29</v>
      </c>
      <c r="J264" s="10" t="s">
        <v>30</v>
      </c>
      <c r="K264" s="12">
        <v>89.25</v>
      </c>
      <c r="L264" s="10" t="s">
        <v>15</v>
      </c>
    </row>
    <row r="265" spans="1:12" x14ac:dyDescent="0.25">
      <c r="A265" s="9">
        <v>45447.169999999081</v>
      </c>
      <c r="B265" s="9">
        <v>45447.18299999908</v>
      </c>
      <c r="C265" s="10" t="s">
        <v>46</v>
      </c>
      <c r="D265" s="10">
        <v>2</v>
      </c>
      <c r="E265" s="10">
        <v>2</v>
      </c>
      <c r="F265" s="9">
        <v>45448.382999999078</v>
      </c>
      <c r="G265" s="9">
        <v>45451.882999999078</v>
      </c>
      <c r="H265" s="11">
        <v>4.7</v>
      </c>
      <c r="I265" s="10" t="s">
        <v>31</v>
      </c>
      <c r="J265" s="10" t="s">
        <v>32</v>
      </c>
      <c r="K265" s="12">
        <v>72.67</v>
      </c>
      <c r="L265" s="10" t="s">
        <v>49</v>
      </c>
    </row>
    <row r="266" spans="1:12" x14ac:dyDescent="0.25">
      <c r="A266" s="9">
        <v>45447.759999999078</v>
      </c>
      <c r="B266" s="9">
        <v>45447.772999999077</v>
      </c>
      <c r="C266" s="10" t="s">
        <v>28</v>
      </c>
      <c r="D266" s="10">
        <v>1</v>
      </c>
      <c r="E266" s="10">
        <v>1</v>
      </c>
      <c r="F266" s="9">
        <v>45448.772999999077</v>
      </c>
      <c r="G266" s="9">
        <v>45449.772999999077</v>
      </c>
      <c r="H266" s="11">
        <v>2</v>
      </c>
      <c r="I266" s="10" t="s">
        <v>34</v>
      </c>
      <c r="J266" s="10" t="s">
        <v>35</v>
      </c>
      <c r="K266" s="12">
        <v>55.06</v>
      </c>
      <c r="L266" s="10" t="s">
        <v>15</v>
      </c>
    </row>
    <row r="267" spans="1:12" x14ac:dyDescent="0.25">
      <c r="A267" s="9">
        <v>45448.349999999074</v>
      </c>
      <c r="B267" s="9">
        <v>45448.362999999074</v>
      </c>
      <c r="C267" s="10" t="s">
        <v>48</v>
      </c>
      <c r="D267" s="10">
        <v>1</v>
      </c>
      <c r="E267" s="10">
        <v>1</v>
      </c>
      <c r="F267" s="9">
        <v>45450.062999999071</v>
      </c>
      <c r="G267" s="9">
        <v>45452.162999999076</v>
      </c>
      <c r="H267" s="11">
        <v>3.8</v>
      </c>
      <c r="I267" s="10" t="s">
        <v>36</v>
      </c>
      <c r="J267" s="10" t="s">
        <v>37</v>
      </c>
      <c r="K267" s="12">
        <v>57.09</v>
      </c>
      <c r="L267" s="10" t="s">
        <v>49</v>
      </c>
    </row>
    <row r="268" spans="1:12" x14ac:dyDescent="0.25">
      <c r="A268" s="9">
        <v>45448.939999999071</v>
      </c>
      <c r="B268" s="9">
        <v>45448.95299999907</v>
      </c>
      <c r="C268" s="10" t="s">
        <v>45</v>
      </c>
      <c r="D268" s="10">
        <v>1</v>
      </c>
      <c r="E268" s="10">
        <v>1</v>
      </c>
      <c r="F268" s="9">
        <v>45450.152999999067</v>
      </c>
      <c r="G268" s="9">
        <v>45452.352999999071</v>
      </c>
      <c r="H268" s="11">
        <v>3.4</v>
      </c>
      <c r="I268" s="10" t="s">
        <v>36</v>
      </c>
      <c r="J268" s="10" t="s">
        <v>37</v>
      </c>
      <c r="K268" s="12">
        <v>59.72</v>
      </c>
      <c r="L268" s="10" t="s">
        <v>15</v>
      </c>
    </row>
    <row r="269" spans="1:12" x14ac:dyDescent="0.25">
      <c r="A269" s="9">
        <v>45449.529999999068</v>
      </c>
      <c r="B269" s="9">
        <v>45449.542999999067</v>
      </c>
      <c r="C269" s="10" t="s">
        <v>39</v>
      </c>
      <c r="D269" s="10">
        <v>1</v>
      </c>
      <c r="E269" s="10">
        <v>2</v>
      </c>
      <c r="F269" s="9">
        <v>45450.342999999069</v>
      </c>
      <c r="G269" s="9">
        <v>45454.242999999064</v>
      </c>
      <c r="H269" s="11">
        <v>4.7</v>
      </c>
      <c r="I269" s="10" t="s">
        <v>36</v>
      </c>
      <c r="J269" s="10" t="s">
        <v>37</v>
      </c>
      <c r="K269" s="12">
        <v>85.72</v>
      </c>
      <c r="L269" s="10" t="s">
        <v>47</v>
      </c>
    </row>
    <row r="270" spans="1:12" x14ac:dyDescent="0.25">
      <c r="A270" s="9">
        <v>45450.119999999064</v>
      </c>
      <c r="B270" s="9">
        <v>45450.132999999063</v>
      </c>
      <c r="C270" s="10" t="s">
        <v>44</v>
      </c>
      <c r="D270" s="10">
        <v>1</v>
      </c>
      <c r="E270" s="10">
        <v>1</v>
      </c>
      <c r="F270" s="9">
        <v>45451.632999999063</v>
      </c>
      <c r="G270" s="9">
        <v>45454.232999999062</v>
      </c>
      <c r="H270" s="11">
        <v>4.0999999999999996</v>
      </c>
      <c r="I270" s="10" t="s">
        <v>36</v>
      </c>
      <c r="J270" s="10" t="s">
        <v>37</v>
      </c>
      <c r="K270" s="12">
        <v>67.510000000000005</v>
      </c>
      <c r="L270" s="10" t="s">
        <v>49</v>
      </c>
    </row>
    <row r="271" spans="1:12" x14ac:dyDescent="0.25">
      <c r="A271" s="9">
        <v>45450.709999999061</v>
      </c>
      <c r="B271" s="9">
        <v>45450.72299999906</v>
      </c>
      <c r="C271" s="10" t="s">
        <v>43</v>
      </c>
      <c r="D271" s="10">
        <v>1</v>
      </c>
      <c r="E271" s="10">
        <v>3</v>
      </c>
      <c r="F271" s="9">
        <v>45451.422999999057</v>
      </c>
      <c r="G271" s="9">
        <v>45454.72299999906</v>
      </c>
      <c r="H271" s="11">
        <v>4</v>
      </c>
      <c r="I271" s="10" t="s">
        <v>36</v>
      </c>
      <c r="J271" s="10" t="s">
        <v>37</v>
      </c>
      <c r="K271" s="12">
        <v>35.090000000000003</v>
      </c>
      <c r="L271" s="10" t="s">
        <v>15</v>
      </c>
    </row>
    <row r="272" spans="1:12" x14ac:dyDescent="0.25">
      <c r="A272" s="9">
        <v>45451.299999999057</v>
      </c>
      <c r="B272" s="9">
        <v>45451.309999999059</v>
      </c>
      <c r="C272" s="10" t="s">
        <v>41</v>
      </c>
      <c r="D272" s="10">
        <v>1</v>
      </c>
      <c r="E272" s="10">
        <v>1</v>
      </c>
      <c r="F272" s="9">
        <v>45453.309999999059</v>
      </c>
      <c r="G272" s="9">
        <v>45456.109999999062</v>
      </c>
      <c r="H272" s="11">
        <v>4.8</v>
      </c>
      <c r="I272" s="10" t="s">
        <v>36</v>
      </c>
      <c r="J272" s="10" t="s">
        <v>37</v>
      </c>
      <c r="K272" s="12">
        <v>87.85</v>
      </c>
      <c r="L272" s="10" t="s">
        <v>47</v>
      </c>
    </row>
    <row r="273" spans="1:12" x14ac:dyDescent="0.25">
      <c r="A273" s="9">
        <v>45451.889999999054</v>
      </c>
      <c r="B273" s="9">
        <v>45451.899999999056</v>
      </c>
      <c r="C273" s="10" t="s">
        <v>41</v>
      </c>
      <c r="D273" s="10">
        <v>2</v>
      </c>
      <c r="E273" s="10">
        <v>2</v>
      </c>
      <c r="F273" s="9">
        <v>45453.599999999053</v>
      </c>
      <c r="G273" s="9">
        <v>45456.099999999053</v>
      </c>
      <c r="H273" s="11">
        <v>4.2</v>
      </c>
      <c r="I273" s="10" t="s">
        <v>23</v>
      </c>
      <c r="J273" s="10" t="s">
        <v>24</v>
      </c>
      <c r="K273" s="12">
        <v>89.31</v>
      </c>
      <c r="L273" s="10" t="s">
        <v>15</v>
      </c>
    </row>
    <row r="274" spans="1:12" x14ac:dyDescent="0.25">
      <c r="A274" s="9">
        <v>45452.47999999905</v>
      </c>
      <c r="B274" s="9">
        <v>45452.489999999052</v>
      </c>
      <c r="C274" s="10" t="s">
        <v>19</v>
      </c>
      <c r="D274" s="10">
        <v>1</v>
      </c>
      <c r="E274" s="10">
        <v>1</v>
      </c>
      <c r="F274" s="9">
        <v>45453.389999999054</v>
      </c>
      <c r="G274" s="9">
        <v>45457.389999999054</v>
      </c>
      <c r="H274" s="11">
        <v>4.9000000000000004</v>
      </c>
      <c r="I274" s="10" t="s">
        <v>23</v>
      </c>
      <c r="J274" s="10" t="s">
        <v>24</v>
      </c>
      <c r="K274" s="12">
        <v>74.72</v>
      </c>
      <c r="L274" s="10" t="s">
        <v>47</v>
      </c>
    </row>
    <row r="275" spans="1:12" x14ac:dyDescent="0.25">
      <c r="A275" s="9">
        <v>45453.069999999047</v>
      </c>
      <c r="B275" s="9">
        <v>45453.079999999049</v>
      </c>
      <c r="C275" s="10" t="s">
        <v>38</v>
      </c>
      <c r="D275" s="10">
        <v>1</v>
      </c>
      <c r="E275" s="10">
        <v>1</v>
      </c>
      <c r="F275" s="9">
        <v>45453.97999999905</v>
      </c>
      <c r="G275" s="9">
        <v>45455.379999999052</v>
      </c>
      <c r="H275" s="11">
        <v>2.2999999999999998</v>
      </c>
      <c r="I275" s="10" t="s">
        <v>23</v>
      </c>
      <c r="J275" s="10" t="s">
        <v>24</v>
      </c>
      <c r="K275" s="12">
        <v>59.04</v>
      </c>
      <c r="L275" s="10" t="s">
        <v>49</v>
      </c>
    </row>
    <row r="276" spans="1:12" x14ac:dyDescent="0.25">
      <c r="A276" s="9">
        <v>45453.659999999043</v>
      </c>
      <c r="B276" s="9">
        <v>45453.669999999045</v>
      </c>
      <c r="C276" s="10" t="s">
        <v>28</v>
      </c>
      <c r="D276" s="10">
        <v>1</v>
      </c>
      <c r="E276" s="10">
        <v>1</v>
      </c>
      <c r="F276" s="9">
        <v>45454.569999999047</v>
      </c>
      <c r="G276" s="9">
        <v>45456.569999999047</v>
      </c>
      <c r="H276" s="11">
        <v>2.9</v>
      </c>
      <c r="I276" s="10" t="s">
        <v>29</v>
      </c>
      <c r="J276" s="10" t="s">
        <v>30</v>
      </c>
      <c r="K276" s="12">
        <v>56.31</v>
      </c>
      <c r="L276" s="10" t="s">
        <v>47</v>
      </c>
    </row>
    <row r="277" spans="1:12" x14ac:dyDescent="0.25">
      <c r="A277" s="9">
        <v>45454.24999999904</v>
      </c>
      <c r="B277" s="9">
        <v>45454.259999999042</v>
      </c>
      <c r="C277" s="10" t="s">
        <v>45</v>
      </c>
      <c r="D277" s="10">
        <v>1</v>
      </c>
      <c r="E277" s="10">
        <v>1</v>
      </c>
      <c r="F277" s="9">
        <v>45456.259999999042</v>
      </c>
      <c r="G277" s="9">
        <v>45457.459999999039</v>
      </c>
      <c r="H277" s="11">
        <v>3.2</v>
      </c>
      <c r="I277" s="10" t="s">
        <v>29</v>
      </c>
      <c r="J277" s="10" t="s">
        <v>30</v>
      </c>
      <c r="K277" s="12">
        <v>58.4</v>
      </c>
      <c r="L277" s="10" t="s">
        <v>49</v>
      </c>
    </row>
    <row r="278" spans="1:12" x14ac:dyDescent="0.25">
      <c r="A278" s="9">
        <v>45454.839999999036</v>
      </c>
      <c r="B278" s="9">
        <v>45454.849999999038</v>
      </c>
      <c r="C278" s="10" t="s">
        <v>42</v>
      </c>
      <c r="D278" s="10">
        <v>1</v>
      </c>
      <c r="E278" s="10">
        <v>1</v>
      </c>
      <c r="F278" s="9">
        <v>45456.149999999041</v>
      </c>
      <c r="G278" s="9">
        <v>45460.649999999041</v>
      </c>
      <c r="H278" s="11">
        <v>5.8</v>
      </c>
      <c r="I278" s="10" t="s">
        <v>29</v>
      </c>
      <c r="J278" s="10" t="s">
        <v>30</v>
      </c>
      <c r="K278" s="12">
        <v>85.4</v>
      </c>
      <c r="L278" s="10" t="s">
        <v>15</v>
      </c>
    </row>
    <row r="279" spans="1:12" x14ac:dyDescent="0.25">
      <c r="A279" s="9">
        <v>45455.429999999033</v>
      </c>
      <c r="B279" s="9">
        <v>45455.439999999035</v>
      </c>
      <c r="C279" s="10" t="s">
        <v>19</v>
      </c>
      <c r="D279" s="10">
        <v>1</v>
      </c>
      <c r="E279" s="10">
        <v>1</v>
      </c>
      <c r="F279" s="9">
        <v>45455.939999999035</v>
      </c>
      <c r="G279" s="9">
        <v>45458.839999999036</v>
      </c>
      <c r="H279" s="11">
        <v>3.4</v>
      </c>
      <c r="I279" s="10" t="s">
        <v>29</v>
      </c>
      <c r="J279" s="10" t="s">
        <v>30</v>
      </c>
      <c r="K279" s="12">
        <v>66</v>
      </c>
      <c r="L279" s="10" t="s">
        <v>47</v>
      </c>
    </row>
    <row r="280" spans="1:12" x14ac:dyDescent="0.25">
      <c r="A280" s="9">
        <v>45456.019999999029</v>
      </c>
      <c r="B280" s="9">
        <v>45456.029999999031</v>
      </c>
      <c r="C280" s="10" t="s">
        <v>48</v>
      </c>
      <c r="D280" s="10">
        <v>5</v>
      </c>
      <c r="E280" s="10">
        <v>5</v>
      </c>
      <c r="F280" s="9">
        <v>45457.429999999033</v>
      </c>
      <c r="G280" s="9">
        <v>45458.13</v>
      </c>
      <c r="H280" s="11">
        <v>2.1</v>
      </c>
      <c r="I280" s="10" t="s">
        <v>26</v>
      </c>
      <c r="J280" s="10" t="s">
        <v>27</v>
      </c>
      <c r="K280" s="12">
        <v>39.909999999999997</v>
      </c>
      <c r="L280" s="10" t="s">
        <v>49</v>
      </c>
    </row>
    <row r="281" spans="1:12" x14ac:dyDescent="0.25">
      <c r="A281" s="9">
        <v>45456.609999999026</v>
      </c>
      <c r="B281" s="9">
        <v>45457.659999999029</v>
      </c>
      <c r="C281" s="10" t="s">
        <v>39</v>
      </c>
      <c r="D281" s="10">
        <v>1</v>
      </c>
      <c r="E281" s="10">
        <v>2</v>
      </c>
      <c r="F281" s="9">
        <v>45459.259999999027</v>
      </c>
      <c r="G281" s="9">
        <v>45462.159999999029</v>
      </c>
      <c r="H281" s="11">
        <v>4.5</v>
      </c>
      <c r="I281" s="10" t="s">
        <v>26</v>
      </c>
      <c r="J281" s="10" t="s">
        <v>27</v>
      </c>
      <c r="K281" s="12">
        <v>86.75</v>
      </c>
      <c r="L281" s="10" t="s">
        <v>15</v>
      </c>
    </row>
    <row r="282" spans="1:12" x14ac:dyDescent="0.25">
      <c r="A282" s="9">
        <v>45457.199999999022</v>
      </c>
      <c r="B282" s="9">
        <v>45458.249999999025</v>
      </c>
      <c r="C282" s="10" t="s">
        <v>40</v>
      </c>
      <c r="D282" s="10">
        <v>5</v>
      </c>
      <c r="E282" s="10">
        <v>5</v>
      </c>
      <c r="F282" s="9">
        <v>45459.149999999026</v>
      </c>
      <c r="G282" s="9">
        <v>45462.049999999028</v>
      </c>
      <c r="H282" s="11">
        <v>3.8</v>
      </c>
      <c r="I282" s="10" t="s">
        <v>26</v>
      </c>
      <c r="J282" s="10" t="s">
        <v>27</v>
      </c>
      <c r="K282" s="12">
        <v>89.99</v>
      </c>
      <c r="L282" s="10" t="s">
        <v>47</v>
      </c>
    </row>
    <row r="283" spans="1:12" x14ac:dyDescent="0.25">
      <c r="A283" s="9">
        <v>45457.789999999019</v>
      </c>
      <c r="B283" s="9">
        <v>45458.839999999022</v>
      </c>
      <c r="C283" s="10" t="s">
        <v>28</v>
      </c>
      <c r="D283" s="10">
        <v>4</v>
      </c>
      <c r="E283" s="10">
        <v>4</v>
      </c>
      <c r="F283" s="9">
        <v>45460.739999999023</v>
      </c>
      <c r="G283" s="9">
        <v>45463.339999999022</v>
      </c>
      <c r="H283" s="11">
        <v>4.5</v>
      </c>
      <c r="I283" s="10" t="s">
        <v>26</v>
      </c>
      <c r="J283" s="10" t="s">
        <v>27</v>
      </c>
      <c r="K283" s="12">
        <v>74</v>
      </c>
      <c r="L283" s="10" t="s">
        <v>49</v>
      </c>
    </row>
    <row r="284" spans="1:12" x14ac:dyDescent="0.25">
      <c r="A284" s="9">
        <v>45458.379999999015</v>
      </c>
      <c r="B284" s="9">
        <v>45459.429999999018</v>
      </c>
      <c r="C284" s="10" t="s">
        <v>33</v>
      </c>
      <c r="D284" s="10">
        <v>5</v>
      </c>
      <c r="E284" s="10">
        <v>5</v>
      </c>
      <c r="F284" s="9">
        <v>45460.929999999018</v>
      </c>
      <c r="G284" s="9">
        <v>45463.129999999015</v>
      </c>
      <c r="H284" s="11">
        <v>3.7</v>
      </c>
      <c r="I284" s="10" t="s">
        <v>29</v>
      </c>
      <c r="J284" s="10" t="s">
        <v>30</v>
      </c>
      <c r="K284" s="12">
        <v>55.59</v>
      </c>
      <c r="L284" s="10" t="s">
        <v>49</v>
      </c>
    </row>
    <row r="285" spans="1:12" x14ac:dyDescent="0.25">
      <c r="A285" s="9">
        <v>45458.969999999012</v>
      </c>
      <c r="B285" s="9">
        <v>45460.019999999015</v>
      </c>
      <c r="C285" s="10" t="s">
        <v>48</v>
      </c>
      <c r="D285" s="10">
        <v>1</v>
      </c>
      <c r="E285" s="10">
        <v>1</v>
      </c>
      <c r="F285" s="9">
        <v>45461.119999999013</v>
      </c>
      <c r="G285" s="9">
        <v>45462.219999999012</v>
      </c>
      <c r="H285" s="11">
        <v>2.2000000000000002</v>
      </c>
      <c r="I285" s="10" t="s">
        <v>36</v>
      </c>
      <c r="J285" s="10" t="s">
        <v>37</v>
      </c>
      <c r="K285" s="12">
        <v>59.88</v>
      </c>
      <c r="L285" s="10" t="s">
        <v>49</v>
      </c>
    </row>
    <row r="286" spans="1:12" x14ac:dyDescent="0.25">
      <c r="A286" s="9">
        <v>45459.559999999008</v>
      </c>
      <c r="B286" s="9">
        <v>45460.609999999011</v>
      </c>
      <c r="C286" s="10" t="s">
        <v>43</v>
      </c>
      <c r="D286" s="10">
        <v>1</v>
      </c>
      <c r="E286" s="10">
        <v>3</v>
      </c>
      <c r="F286" s="9">
        <v>45462.509999999013</v>
      </c>
      <c r="G286" s="9">
        <v>45463.509999999013</v>
      </c>
      <c r="H286" s="11">
        <v>2.9</v>
      </c>
      <c r="I286" s="10" t="s">
        <v>34</v>
      </c>
      <c r="J286" s="10" t="s">
        <v>35</v>
      </c>
      <c r="K286" s="12">
        <v>55.08</v>
      </c>
      <c r="L286" s="10" t="s">
        <v>47</v>
      </c>
    </row>
    <row r="287" spans="1:12" x14ac:dyDescent="0.25">
      <c r="A287" s="9">
        <v>45460.149999999005</v>
      </c>
      <c r="B287" s="9">
        <v>45461.199999999008</v>
      </c>
      <c r="C287" s="10" t="s">
        <v>45</v>
      </c>
      <c r="D287" s="10">
        <v>1</v>
      </c>
      <c r="E287" s="10">
        <v>1</v>
      </c>
      <c r="F287" s="9">
        <v>45462.399999999005</v>
      </c>
      <c r="G287" s="9">
        <v>45465.299999999006</v>
      </c>
      <c r="H287" s="11">
        <v>4.0999999999999996</v>
      </c>
      <c r="I287" s="10" t="s">
        <v>34</v>
      </c>
      <c r="J287" s="10" t="s">
        <v>35</v>
      </c>
      <c r="K287" s="12">
        <v>85.22</v>
      </c>
      <c r="L287" s="10" t="s">
        <v>49</v>
      </c>
    </row>
    <row r="288" spans="1:12" x14ac:dyDescent="0.25">
      <c r="A288" s="9">
        <v>45460.739999999001</v>
      </c>
      <c r="B288" s="9">
        <v>45461.789999999004</v>
      </c>
      <c r="C288" s="10" t="s">
        <v>46</v>
      </c>
      <c r="D288" s="10">
        <v>1</v>
      </c>
      <c r="E288" s="10">
        <v>1</v>
      </c>
      <c r="F288" s="9">
        <v>45462.589999999007</v>
      </c>
      <c r="G288" s="9">
        <v>45466.389999999003</v>
      </c>
      <c r="H288" s="11">
        <v>4.5999999999999996</v>
      </c>
      <c r="I288" s="10" t="s">
        <v>31</v>
      </c>
      <c r="J288" s="10" t="s">
        <v>32</v>
      </c>
      <c r="K288" s="12">
        <v>67.83</v>
      </c>
      <c r="L288" s="10" t="s">
        <v>15</v>
      </c>
    </row>
    <row r="289" spans="1:12" x14ac:dyDescent="0.25">
      <c r="A289" s="9">
        <v>45461.329999998998</v>
      </c>
      <c r="B289" s="9">
        <v>45462.379999999001</v>
      </c>
      <c r="C289" s="10" t="s">
        <v>22</v>
      </c>
      <c r="D289" s="10">
        <v>1</v>
      </c>
      <c r="E289" s="10">
        <v>2</v>
      </c>
      <c r="F289" s="9">
        <v>45463.279999999002</v>
      </c>
      <c r="G289" s="9">
        <v>45465.479999998999</v>
      </c>
      <c r="H289" s="11">
        <v>3.1</v>
      </c>
      <c r="I289" s="10" t="s">
        <v>17</v>
      </c>
      <c r="J289" s="10" t="s">
        <v>18</v>
      </c>
      <c r="K289" s="12">
        <v>35.14</v>
      </c>
      <c r="L289" s="10" t="s">
        <v>49</v>
      </c>
    </row>
    <row r="290" spans="1:12" x14ac:dyDescent="0.25">
      <c r="A290" s="9">
        <v>45461.919999998994</v>
      </c>
      <c r="B290" s="9">
        <v>45461.932999998993</v>
      </c>
      <c r="C290" s="10" t="s">
        <v>44</v>
      </c>
      <c r="D290" s="10">
        <v>1</v>
      </c>
      <c r="E290" s="10">
        <v>1</v>
      </c>
      <c r="F290" s="9">
        <v>45462.63299999899</v>
      </c>
      <c r="G290" s="9">
        <v>45466.732999998996</v>
      </c>
      <c r="H290" s="11">
        <v>4.8</v>
      </c>
      <c r="I290" s="10" t="s">
        <v>20</v>
      </c>
      <c r="J290" s="10" t="s">
        <v>21</v>
      </c>
      <c r="K290" s="12">
        <v>88.94</v>
      </c>
      <c r="L290" s="10" t="s">
        <v>15</v>
      </c>
    </row>
    <row r="291" spans="1:12" x14ac:dyDescent="0.25">
      <c r="A291" s="9">
        <v>45462.509999998991</v>
      </c>
      <c r="B291" s="9">
        <v>45462.52299999899</v>
      </c>
      <c r="C291" s="10" t="s">
        <v>22</v>
      </c>
      <c r="D291" s="10">
        <v>4</v>
      </c>
      <c r="E291" s="10">
        <v>8</v>
      </c>
      <c r="F291" s="9">
        <v>45464.02299999899</v>
      </c>
      <c r="G291" s="9">
        <v>45466.02299999899</v>
      </c>
      <c r="H291" s="11">
        <v>3.5</v>
      </c>
      <c r="I291" s="10" t="s">
        <v>13</v>
      </c>
      <c r="J291" s="10" t="s">
        <v>14</v>
      </c>
      <c r="K291" s="12">
        <v>87.83</v>
      </c>
      <c r="L291" s="10" t="s">
        <v>49</v>
      </c>
    </row>
    <row r="292" spans="1:12" x14ac:dyDescent="0.25">
      <c r="A292" s="9">
        <v>45463.099999998987</v>
      </c>
      <c r="B292" s="9">
        <v>45463.112999998986</v>
      </c>
      <c r="C292" s="10" t="s">
        <v>48</v>
      </c>
      <c r="D292" s="10">
        <v>1</v>
      </c>
      <c r="E292" s="10">
        <v>1</v>
      </c>
      <c r="F292" s="9">
        <v>45464.212999998985</v>
      </c>
      <c r="G292" s="9">
        <v>45466.812999998983</v>
      </c>
      <c r="H292" s="11">
        <v>3.7</v>
      </c>
      <c r="I292" s="10" t="s">
        <v>23</v>
      </c>
      <c r="J292" s="10" t="s">
        <v>24</v>
      </c>
      <c r="K292" s="12">
        <v>71.709999999999994</v>
      </c>
      <c r="L292" s="10" t="s">
        <v>15</v>
      </c>
    </row>
    <row r="293" spans="1:12" x14ac:dyDescent="0.25">
      <c r="A293" s="9">
        <v>45463.689999998984</v>
      </c>
      <c r="B293" s="9">
        <v>45463.702999998983</v>
      </c>
      <c r="C293" s="10" t="s">
        <v>43</v>
      </c>
      <c r="D293" s="10">
        <v>1</v>
      </c>
      <c r="E293" s="10">
        <v>3</v>
      </c>
      <c r="F293" s="9">
        <v>45464.602999998984</v>
      </c>
      <c r="G293" s="9">
        <v>45465.802999998981</v>
      </c>
      <c r="H293" s="11">
        <v>2.1</v>
      </c>
      <c r="I293" s="10" t="s">
        <v>26</v>
      </c>
      <c r="J293" s="10" t="s">
        <v>27</v>
      </c>
      <c r="K293" s="12">
        <v>55.94</v>
      </c>
      <c r="L293" s="10" t="s">
        <v>15</v>
      </c>
    </row>
    <row r="294" spans="1:12" x14ac:dyDescent="0.25">
      <c r="A294" s="9">
        <v>45464.27999999898</v>
      </c>
      <c r="B294" s="9">
        <v>45464.292999998979</v>
      </c>
      <c r="C294" s="10" t="s">
        <v>43</v>
      </c>
      <c r="D294" s="10">
        <v>3</v>
      </c>
      <c r="E294" s="10">
        <v>9</v>
      </c>
      <c r="F294" s="9">
        <v>45465.092999998982</v>
      </c>
      <c r="G294" s="9">
        <v>45468.092999998982</v>
      </c>
      <c r="H294" s="11">
        <v>3.8</v>
      </c>
      <c r="I294" s="10" t="s">
        <v>29</v>
      </c>
      <c r="J294" s="10" t="s">
        <v>30</v>
      </c>
      <c r="K294" s="12">
        <v>57.71</v>
      </c>
      <c r="L294" s="10" t="s">
        <v>15</v>
      </c>
    </row>
    <row r="295" spans="1:12" x14ac:dyDescent="0.25">
      <c r="A295" s="9">
        <v>45464.869999998977</v>
      </c>
      <c r="B295" s="9">
        <v>45464.882999998976</v>
      </c>
      <c r="C295" s="10" t="s">
        <v>38</v>
      </c>
      <c r="D295" s="10">
        <v>5</v>
      </c>
      <c r="E295" s="10">
        <v>5</v>
      </c>
      <c r="F295" s="9">
        <v>45465.782999998977</v>
      </c>
      <c r="G295" s="9">
        <v>45467.982999998974</v>
      </c>
      <c r="H295" s="11">
        <v>3.1</v>
      </c>
      <c r="I295" s="10" t="s">
        <v>31</v>
      </c>
      <c r="J295" s="10" t="s">
        <v>32</v>
      </c>
      <c r="K295" s="12">
        <v>59.46</v>
      </c>
      <c r="L295" s="10" t="s">
        <v>47</v>
      </c>
    </row>
    <row r="296" spans="1:12" x14ac:dyDescent="0.25">
      <c r="A296" s="9">
        <v>45465.459999998973</v>
      </c>
      <c r="B296" s="9">
        <v>45465.472999998972</v>
      </c>
      <c r="C296" s="10" t="s">
        <v>38</v>
      </c>
      <c r="D296" s="10">
        <v>1</v>
      </c>
      <c r="E296" s="10">
        <v>1</v>
      </c>
      <c r="F296" s="9">
        <v>45467.072999998971</v>
      </c>
      <c r="G296" s="9">
        <v>45470.972999998972</v>
      </c>
      <c r="H296" s="11">
        <v>5.5</v>
      </c>
      <c r="I296" s="10" t="s">
        <v>34</v>
      </c>
      <c r="J296" s="10" t="s">
        <v>35</v>
      </c>
      <c r="K296" s="12">
        <v>88.2</v>
      </c>
      <c r="L296" s="10" t="s">
        <v>15</v>
      </c>
    </row>
    <row r="297" spans="1:12" x14ac:dyDescent="0.25">
      <c r="A297" s="9">
        <v>45466.04999999897</v>
      </c>
      <c r="B297" s="9">
        <v>45466.062999998969</v>
      </c>
      <c r="C297" s="10" t="s">
        <v>22</v>
      </c>
      <c r="D297" s="10">
        <v>1</v>
      </c>
      <c r="E297" s="10">
        <v>2</v>
      </c>
      <c r="F297" s="9">
        <v>45467.96299999897</v>
      </c>
      <c r="G297" s="9">
        <v>45470.162999998967</v>
      </c>
      <c r="H297" s="11">
        <v>4.0999999999999996</v>
      </c>
      <c r="I297" s="10" t="s">
        <v>36</v>
      </c>
      <c r="J297" s="10" t="s">
        <v>37</v>
      </c>
      <c r="K297" s="12">
        <v>69.14</v>
      </c>
      <c r="L297" s="10" t="s">
        <v>15</v>
      </c>
    </row>
    <row r="298" spans="1:12" x14ac:dyDescent="0.25">
      <c r="A298" s="9">
        <v>45466.639999998966</v>
      </c>
      <c r="B298" s="9">
        <v>45466.652999998965</v>
      </c>
      <c r="C298" s="10" t="s">
        <v>44</v>
      </c>
      <c r="D298" s="10">
        <v>1</v>
      </c>
      <c r="E298" s="10">
        <v>1</v>
      </c>
      <c r="F298" s="9">
        <v>45467.552999998967</v>
      </c>
      <c r="G298" s="9">
        <v>45467.852999998962</v>
      </c>
      <c r="H298" s="11">
        <v>1.2</v>
      </c>
      <c r="I298" s="10" t="s">
        <v>36</v>
      </c>
      <c r="J298" s="10" t="s">
        <v>37</v>
      </c>
      <c r="K298" s="12">
        <v>38.730000000000004</v>
      </c>
      <c r="L298" s="10" t="s">
        <v>47</v>
      </c>
    </row>
    <row r="299" spans="1:12" x14ac:dyDescent="0.25">
      <c r="A299" s="9">
        <v>45467.229999998963</v>
      </c>
      <c r="B299" s="9">
        <v>45467.239999998965</v>
      </c>
      <c r="C299" s="10" t="s">
        <v>46</v>
      </c>
      <c r="D299" s="10">
        <v>1</v>
      </c>
      <c r="E299" s="10">
        <v>1</v>
      </c>
      <c r="F299" s="9">
        <v>45468.439999998962</v>
      </c>
      <c r="G299" s="9">
        <v>45472.139999998966</v>
      </c>
      <c r="H299" s="11">
        <v>4.9000000000000004</v>
      </c>
      <c r="I299" s="10" t="s">
        <v>36</v>
      </c>
      <c r="J299" s="10" t="s">
        <v>37</v>
      </c>
      <c r="K299" s="12">
        <v>88.97</v>
      </c>
      <c r="L299" s="10" t="s">
        <v>49</v>
      </c>
    </row>
    <row r="300" spans="1:12" x14ac:dyDescent="0.25">
      <c r="A300" s="9">
        <v>45467.819999998959</v>
      </c>
      <c r="B300" s="9">
        <v>45467.829999998961</v>
      </c>
      <c r="C300" s="10" t="s">
        <v>41</v>
      </c>
      <c r="D300" s="10">
        <v>1</v>
      </c>
      <c r="E300" s="10">
        <v>1</v>
      </c>
      <c r="F300" s="9">
        <v>45468.42999999896</v>
      </c>
      <c r="G300" s="9">
        <v>45470.829999998961</v>
      </c>
      <c r="H300" s="11">
        <v>3</v>
      </c>
      <c r="I300" s="10" t="s">
        <v>36</v>
      </c>
      <c r="J300" s="10" t="s">
        <v>37</v>
      </c>
      <c r="K300" s="12">
        <v>87.27</v>
      </c>
      <c r="L300" s="10" t="s">
        <v>15</v>
      </c>
    </row>
    <row r="301" spans="1:12" x14ac:dyDescent="0.25">
      <c r="A301" s="9">
        <v>45468.409999998956</v>
      </c>
      <c r="B301" s="9">
        <v>45468.419999998958</v>
      </c>
      <c r="C301" s="10" t="s">
        <v>33</v>
      </c>
      <c r="D301" s="10">
        <v>1</v>
      </c>
      <c r="E301" s="10">
        <v>1</v>
      </c>
      <c r="F301" s="9">
        <v>45469.119999998955</v>
      </c>
      <c r="G301" s="9">
        <v>45472.819999998959</v>
      </c>
      <c r="H301" s="11">
        <v>4.4000000000000004</v>
      </c>
      <c r="I301" s="10" t="s">
        <v>36</v>
      </c>
      <c r="J301" s="10" t="s">
        <v>37</v>
      </c>
      <c r="K301" s="12">
        <v>73.05</v>
      </c>
      <c r="L301" s="10" t="s">
        <v>47</v>
      </c>
    </row>
    <row r="302" spans="1:12" x14ac:dyDescent="0.25">
      <c r="A302" s="9">
        <v>45468.999999998952</v>
      </c>
      <c r="B302" s="9">
        <v>45469.009999998954</v>
      </c>
      <c r="C302" s="10" t="s">
        <v>16</v>
      </c>
      <c r="D302" s="10">
        <v>1</v>
      </c>
      <c r="E302" s="10">
        <v>1</v>
      </c>
      <c r="F302" s="9">
        <v>45470.309999998957</v>
      </c>
      <c r="G302" s="9">
        <v>45473.009999998954</v>
      </c>
      <c r="H302" s="11">
        <v>4</v>
      </c>
      <c r="I302" s="10" t="s">
        <v>36</v>
      </c>
      <c r="J302" s="10" t="s">
        <v>37</v>
      </c>
      <c r="K302" s="12">
        <v>59.86</v>
      </c>
      <c r="L302" s="10" t="s">
        <v>49</v>
      </c>
    </row>
    <row r="303" spans="1:12" x14ac:dyDescent="0.25">
      <c r="A303" s="9">
        <v>45469.589999998949</v>
      </c>
      <c r="B303" s="9">
        <v>45469.599999998951</v>
      </c>
      <c r="C303" s="10" t="s">
        <v>40</v>
      </c>
      <c r="D303" s="10">
        <v>4</v>
      </c>
      <c r="E303" s="10">
        <v>4</v>
      </c>
      <c r="F303" s="9">
        <v>45470.699999998949</v>
      </c>
      <c r="G303" s="9">
        <v>45471.799999998948</v>
      </c>
      <c r="H303" s="11">
        <v>2.2000000000000002</v>
      </c>
      <c r="I303" s="10" t="s">
        <v>23</v>
      </c>
      <c r="J303" s="10" t="s">
        <v>24</v>
      </c>
      <c r="K303" s="12">
        <v>55.63</v>
      </c>
      <c r="L303" s="10" t="s">
        <v>47</v>
      </c>
    </row>
    <row r="304" spans="1:12" x14ac:dyDescent="0.25">
      <c r="A304" s="9">
        <v>45470.179999998945</v>
      </c>
      <c r="B304" s="9">
        <v>45470.189999998947</v>
      </c>
      <c r="C304" s="10" t="s">
        <v>12</v>
      </c>
      <c r="D304" s="10">
        <v>4</v>
      </c>
      <c r="E304" s="10">
        <v>4</v>
      </c>
      <c r="F304" s="9">
        <v>45471.389999998944</v>
      </c>
      <c r="G304" s="9">
        <v>45474.089999998949</v>
      </c>
      <c r="H304" s="11">
        <v>3.9</v>
      </c>
      <c r="I304" s="10" t="s">
        <v>23</v>
      </c>
      <c r="J304" s="10" t="s">
        <v>24</v>
      </c>
      <c r="K304" s="12">
        <v>56.89</v>
      </c>
      <c r="L304" s="10" t="s">
        <v>49</v>
      </c>
    </row>
    <row r="305" spans="1:12" x14ac:dyDescent="0.25">
      <c r="A305" s="9">
        <v>45470.769999998942</v>
      </c>
      <c r="B305" s="9">
        <v>45470.779999998944</v>
      </c>
      <c r="C305" s="10" t="s">
        <v>12</v>
      </c>
      <c r="D305" s="10">
        <v>1</v>
      </c>
      <c r="E305" s="10">
        <v>1</v>
      </c>
      <c r="F305" s="9">
        <v>45472.779999998944</v>
      </c>
      <c r="G305" s="9">
        <v>45475.779999998944</v>
      </c>
      <c r="H305" s="11">
        <v>5</v>
      </c>
      <c r="I305" s="10" t="s">
        <v>23</v>
      </c>
      <c r="J305" s="10" t="s">
        <v>24</v>
      </c>
      <c r="K305" s="12">
        <v>88.66</v>
      </c>
      <c r="L305" s="10" t="s">
        <v>15</v>
      </c>
    </row>
    <row r="306" spans="1:12" x14ac:dyDescent="0.25">
      <c r="A306" s="9">
        <v>45471.359999998938</v>
      </c>
      <c r="B306" s="9">
        <v>45471.36999999894</v>
      </c>
      <c r="C306" s="10" t="s">
        <v>45</v>
      </c>
      <c r="D306" s="10">
        <v>1</v>
      </c>
      <c r="E306" s="10">
        <v>1</v>
      </c>
      <c r="F306" s="9">
        <v>45472.769999998942</v>
      </c>
      <c r="G306" s="9">
        <v>45474.969999998939</v>
      </c>
      <c r="H306" s="11">
        <v>3.6</v>
      </c>
      <c r="I306" s="10" t="s">
        <v>29</v>
      </c>
      <c r="J306" s="10" t="s">
        <v>30</v>
      </c>
      <c r="K306" s="12">
        <v>66.44</v>
      </c>
      <c r="L306" s="10" t="s">
        <v>47</v>
      </c>
    </row>
    <row r="307" spans="1:12" x14ac:dyDescent="0.25">
      <c r="A307" s="9">
        <v>45471.949999998935</v>
      </c>
      <c r="B307" s="9">
        <v>45471.959999998937</v>
      </c>
      <c r="C307" s="10" t="s">
        <v>39</v>
      </c>
      <c r="D307" s="10">
        <v>1</v>
      </c>
      <c r="E307" s="10">
        <v>2</v>
      </c>
      <c r="F307" s="9">
        <v>45472.959999998937</v>
      </c>
      <c r="G307" s="9">
        <v>45473.25999999894</v>
      </c>
      <c r="H307" s="11">
        <v>1.3</v>
      </c>
      <c r="I307" s="10" t="s">
        <v>29</v>
      </c>
      <c r="J307" s="10" t="s">
        <v>30</v>
      </c>
      <c r="K307" s="12">
        <v>36.81</v>
      </c>
      <c r="L307" s="10" t="s">
        <v>49</v>
      </c>
    </row>
    <row r="308" spans="1:12" x14ac:dyDescent="0.25">
      <c r="A308" s="9">
        <v>45472.539999998931</v>
      </c>
      <c r="B308" s="9">
        <v>45473.589999998934</v>
      </c>
      <c r="C308" s="10" t="s">
        <v>22</v>
      </c>
      <c r="D308" s="10">
        <v>1</v>
      </c>
      <c r="E308" s="10">
        <v>2</v>
      </c>
      <c r="F308" s="9">
        <v>45474.289999998931</v>
      </c>
      <c r="G308" s="9">
        <v>45478.189999998933</v>
      </c>
      <c r="H308" s="11">
        <v>4.5999999999999996</v>
      </c>
      <c r="I308" s="10" t="s">
        <v>29</v>
      </c>
      <c r="J308" s="10" t="s">
        <v>30</v>
      </c>
      <c r="K308" s="12">
        <v>86.04</v>
      </c>
      <c r="L308" s="10" t="s">
        <v>15</v>
      </c>
    </row>
    <row r="309" spans="1:12" x14ac:dyDescent="0.25">
      <c r="A309" s="9">
        <v>45473.129999998928</v>
      </c>
      <c r="B309" s="9">
        <v>45474.179999998931</v>
      </c>
      <c r="C309" s="10" t="s">
        <v>48</v>
      </c>
      <c r="D309" s="10">
        <v>4</v>
      </c>
      <c r="E309" s="10">
        <v>4</v>
      </c>
      <c r="F309" s="9">
        <v>45474.679999998931</v>
      </c>
      <c r="G309" s="9">
        <v>45479.079999998932</v>
      </c>
      <c r="H309" s="11">
        <v>4.9000000000000004</v>
      </c>
      <c r="I309" s="10" t="s">
        <v>29</v>
      </c>
      <c r="J309" s="10" t="s">
        <v>30</v>
      </c>
      <c r="K309" s="12">
        <v>87.11</v>
      </c>
      <c r="L309" s="10" t="s">
        <v>47</v>
      </c>
    </row>
    <row r="310" spans="1:12" x14ac:dyDescent="0.25">
      <c r="A310" s="9">
        <v>45473.719999998924</v>
      </c>
      <c r="B310" s="9">
        <v>45474.769999998927</v>
      </c>
      <c r="C310" s="10" t="s">
        <v>16</v>
      </c>
      <c r="D310" s="10">
        <v>1</v>
      </c>
      <c r="E310" s="10">
        <v>1</v>
      </c>
      <c r="F310" s="9">
        <v>45476.669999998929</v>
      </c>
      <c r="G310" s="9">
        <v>45478.769999998927</v>
      </c>
      <c r="H310" s="11">
        <v>4</v>
      </c>
      <c r="I310" s="10" t="s">
        <v>26</v>
      </c>
      <c r="J310" s="10" t="s">
        <v>27</v>
      </c>
      <c r="K310" s="12">
        <v>73.81</v>
      </c>
      <c r="L310" s="10" t="s">
        <v>47</v>
      </c>
    </row>
    <row r="311" spans="1:12" x14ac:dyDescent="0.25">
      <c r="A311" s="9">
        <v>45474.309999998921</v>
      </c>
      <c r="B311" s="9">
        <v>45475.359999998924</v>
      </c>
      <c r="C311" s="10" t="s">
        <v>45</v>
      </c>
      <c r="D311" s="10">
        <v>1</v>
      </c>
      <c r="E311" s="10">
        <v>1</v>
      </c>
      <c r="F311" s="9">
        <v>45476.559999998921</v>
      </c>
      <c r="G311" s="9">
        <v>45479.359999998924</v>
      </c>
      <c r="H311" s="11">
        <v>4</v>
      </c>
      <c r="I311" s="10" t="s">
        <v>26</v>
      </c>
      <c r="J311" s="10" t="s">
        <v>27</v>
      </c>
      <c r="K311" s="12">
        <v>56.85</v>
      </c>
      <c r="L311" s="10" t="s">
        <v>49</v>
      </c>
    </row>
    <row r="312" spans="1:12" x14ac:dyDescent="0.25">
      <c r="A312" s="9">
        <v>45474.899999998917</v>
      </c>
      <c r="B312" s="9">
        <v>45475.94999999892</v>
      </c>
      <c r="C312" s="10" t="s">
        <v>25</v>
      </c>
      <c r="D312" s="10">
        <v>1</v>
      </c>
      <c r="E312" s="10">
        <v>1</v>
      </c>
      <c r="F312" s="9">
        <v>45476.44999999892</v>
      </c>
      <c r="G312" s="9">
        <v>45478.549999998919</v>
      </c>
      <c r="H312" s="11">
        <v>2.6</v>
      </c>
      <c r="I312" s="10" t="s">
        <v>26</v>
      </c>
      <c r="J312" s="10" t="s">
        <v>27</v>
      </c>
      <c r="K312" s="12">
        <v>57.55</v>
      </c>
      <c r="L312" s="10" t="s">
        <v>15</v>
      </c>
    </row>
    <row r="313" spans="1:12" x14ac:dyDescent="0.25">
      <c r="A313" s="9">
        <v>45475.489999998914</v>
      </c>
      <c r="B313" s="9">
        <v>45476.539999998917</v>
      </c>
      <c r="C313" s="10" t="s">
        <v>16</v>
      </c>
      <c r="D313" s="10">
        <v>1</v>
      </c>
      <c r="E313" s="10">
        <v>1</v>
      </c>
      <c r="F313" s="9">
        <v>45477.33999999892</v>
      </c>
      <c r="G313" s="9">
        <v>45479.33999999892</v>
      </c>
      <c r="H313" s="11">
        <v>2.8</v>
      </c>
      <c r="I313" s="10" t="s">
        <v>26</v>
      </c>
      <c r="J313" s="10" t="s">
        <v>27</v>
      </c>
      <c r="K313" s="12">
        <v>59.980000000000004</v>
      </c>
      <c r="L313" s="10" t="s">
        <v>47</v>
      </c>
    </row>
    <row r="314" spans="1:12" x14ac:dyDescent="0.25">
      <c r="A314" s="9">
        <v>45476.07999999891</v>
      </c>
      <c r="B314" s="9">
        <v>45477.129999998913</v>
      </c>
      <c r="C314" s="10" t="s">
        <v>19</v>
      </c>
      <c r="D314" s="10">
        <v>1</v>
      </c>
      <c r="E314" s="10">
        <v>1</v>
      </c>
      <c r="F314" s="9">
        <v>45478.82999999891</v>
      </c>
      <c r="G314" s="9">
        <v>45482.029999998915</v>
      </c>
      <c r="H314" s="11">
        <v>4.9000000000000004</v>
      </c>
      <c r="I314" s="10" t="s">
        <v>29</v>
      </c>
      <c r="J314" s="10" t="s">
        <v>30</v>
      </c>
      <c r="K314" s="12">
        <v>89.32</v>
      </c>
      <c r="L314" s="10" t="s">
        <v>49</v>
      </c>
    </row>
    <row r="315" spans="1:12" x14ac:dyDescent="0.25">
      <c r="A315" s="9">
        <v>45476.669999998907</v>
      </c>
      <c r="B315" s="9">
        <v>45477.71999999891</v>
      </c>
      <c r="C315" s="10" t="s">
        <v>43</v>
      </c>
      <c r="D315" s="10">
        <v>1</v>
      </c>
      <c r="E315" s="10">
        <v>3</v>
      </c>
      <c r="F315" s="9">
        <v>45478.819999998908</v>
      </c>
      <c r="G315" s="9">
        <v>45482.419999998907</v>
      </c>
      <c r="H315" s="11">
        <v>4.7</v>
      </c>
      <c r="I315" s="10" t="s">
        <v>36</v>
      </c>
      <c r="J315" s="10" t="s">
        <v>37</v>
      </c>
      <c r="K315" s="12">
        <v>68.05</v>
      </c>
      <c r="L315" s="10" t="s">
        <v>15</v>
      </c>
    </row>
    <row r="316" spans="1:12" x14ac:dyDescent="0.25">
      <c r="A316" s="9">
        <v>45477.259999998903</v>
      </c>
      <c r="B316" s="9">
        <v>45478.309999998906</v>
      </c>
      <c r="C316" s="10" t="s">
        <v>38</v>
      </c>
      <c r="D316" s="10">
        <v>1</v>
      </c>
      <c r="E316" s="10">
        <v>1</v>
      </c>
      <c r="F316" s="9">
        <v>45479.01</v>
      </c>
      <c r="G316" s="9">
        <v>45480.31</v>
      </c>
      <c r="H316" s="11">
        <v>2</v>
      </c>
      <c r="I316" s="10" t="s">
        <v>34</v>
      </c>
      <c r="J316" s="10" t="s">
        <v>35</v>
      </c>
      <c r="K316" s="12">
        <v>38.31</v>
      </c>
      <c r="L316" s="10" t="s">
        <v>47</v>
      </c>
    </row>
    <row r="317" spans="1:12" x14ac:dyDescent="0.25">
      <c r="A317" s="9">
        <v>45477.8499999989</v>
      </c>
      <c r="B317" s="9">
        <v>45477.862999998899</v>
      </c>
      <c r="C317" s="10" t="s">
        <v>40</v>
      </c>
      <c r="D317" s="10">
        <v>3</v>
      </c>
      <c r="E317" s="10">
        <v>3</v>
      </c>
      <c r="F317" s="9">
        <v>45479.662999998902</v>
      </c>
      <c r="G317" s="9">
        <v>45482.662999998902</v>
      </c>
      <c r="H317" s="11">
        <v>4.8</v>
      </c>
      <c r="I317" s="10" t="s">
        <v>34</v>
      </c>
      <c r="J317" s="10" t="s">
        <v>35</v>
      </c>
      <c r="K317" s="12">
        <v>89.23</v>
      </c>
      <c r="L317" s="10" t="s">
        <v>49</v>
      </c>
    </row>
    <row r="318" spans="1:12" x14ac:dyDescent="0.25">
      <c r="A318" s="9">
        <v>45478.439999998896</v>
      </c>
      <c r="B318" s="9">
        <v>45478.452999998895</v>
      </c>
      <c r="C318" s="10" t="s">
        <v>44</v>
      </c>
      <c r="D318" s="10">
        <v>3</v>
      </c>
      <c r="E318" s="10">
        <v>3</v>
      </c>
      <c r="F318" s="9">
        <v>45479.352999998897</v>
      </c>
      <c r="G318" s="9">
        <v>45483.452999998895</v>
      </c>
      <c r="H318" s="11">
        <v>5</v>
      </c>
      <c r="I318" s="10" t="s">
        <v>31</v>
      </c>
      <c r="J318" s="10" t="s">
        <v>32</v>
      </c>
      <c r="K318" s="12">
        <v>88.539999999999992</v>
      </c>
      <c r="L318" s="10" t="s">
        <v>49</v>
      </c>
    </row>
    <row r="319" spans="1:12" x14ac:dyDescent="0.25">
      <c r="A319" s="9">
        <v>45479.029999998893</v>
      </c>
      <c r="B319" s="9">
        <v>45479.042999998892</v>
      </c>
      <c r="C319" s="10" t="s">
        <v>44</v>
      </c>
      <c r="D319" s="10">
        <v>4</v>
      </c>
      <c r="E319" s="10">
        <v>4</v>
      </c>
      <c r="F319" s="9">
        <v>45480.342999998895</v>
      </c>
      <c r="G319" s="9">
        <v>45483.942999998893</v>
      </c>
      <c r="H319" s="11">
        <v>4.9000000000000004</v>
      </c>
      <c r="I319" s="10" t="s">
        <v>17</v>
      </c>
      <c r="J319" s="10" t="s">
        <v>18</v>
      </c>
      <c r="K319" s="12">
        <v>70.180000000000007</v>
      </c>
      <c r="L319" s="10" t="s">
        <v>15</v>
      </c>
    </row>
    <row r="320" spans="1:12" x14ac:dyDescent="0.25">
      <c r="A320" s="9">
        <v>45479.619999998889</v>
      </c>
      <c r="B320" s="9">
        <v>45479.632999998888</v>
      </c>
      <c r="C320" s="10" t="s">
        <v>16</v>
      </c>
      <c r="D320" s="10">
        <v>1</v>
      </c>
      <c r="E320" s="10">
        <v>1</v>
      </c>
      <c r="F320" s="9">
        <v>45480.832999998885</v>
      </c>
      <c r="G320" s="9">
        <v>45481.932999998891</v>
      </c>
      <c r="H320" s="11">
        <v>2.2999999999999998</v>
      </c>
      <c r="I320" s="10" t="s">
        <v>17</v>
      </c>
      <c r="J320" s="10" t="s">
        <v>18</v>
      </c>
      <c r="K320" s="12">
        <v>58.07</v>
      </c>
      <c r="L320" s="10" t="s">
        <v>47</v>
      </c>
    </row>
    <row r="321" spans="1:12" x14ac:dyDescent="0.25">
      <c r="A321" s="9">
        <v>45480.209999998886</v>
      </c>
      <c r="B321" s="9">
        <v>45480.222999998885</v>
      </c>
      <c r="C321" s="10" t="s">
        <v>48</v>
      </c>
      <c r="D321" s="10">
        <v>1</v>
      </c>
      <c r="E321" s="10">
        <v>1</v>
      </c>
      <c r="F321" s="9">
        <v>45481.922999998882</v>
      </c>
      <c r="G321" s="9">
        <v>45483.322999998883</v>
      </c>
      <c r="H321" s="11">
        <v>3.1</v>
      </c>
      <c r="I321" s="10" t="s">
        <v>31</v>
      </c>
      <c r="J321" s="10" t="s">
        <v>32</v>
      </c>
      <c r="K321" s="12">
        <v>55.92</v>
      </c>
      <c r="L321" s="10" t="s">
        <v>15</v>
      </c>
    </row>
    <row r="322" spans="1:12" x14ac:dyDescent="0.25">
      <c r="A322" s="9">
        <v>45480.799999998882</v>
      </c>
      <c r="B322" s="9">
        <v>45480.812999998881</v>
      </c>
      <c r="C322" s="10" t="s">
        <v>42</v>
      </c>
      <c r="D322" s="10">
        <v>1</v>
      </c>
      <c r="E322" s="10">
        <v>1</v>
      </c>
      <c r="F322" s="9">
        <v>45482.012999998879</v>
      </c>
      <c r="G322" s="9">
        <v>45483.512999998879</v>
      </c>
      <c r="H322" s="11">
        <v>2.7</v>
      </c>
      <c r="I322" s="10" t="s">
        <v>13</v>
      </c>
      <c r="J322" s="10" t="s">
        <v>14</v>
      </c>
      <c r="K322" s="12">
        <v>59.480000000000004</v>
      </c>
      <c r="L322" s="10" t="s">
        <v>15</v>
      </c>
    </row>
    <row r="323" spans="1:12" x14ac:dyDescent="0.25">
      <c r="A323" s="9">
        <v>45481.389999998879</v>
      </c>
      <c r="B323" s="9">
        <v>45481.402999998878</v>
      </c>
      <c r="C323" s="10" t="s">
        <v>46</v>
      </c>
      <c r="D323" s="10">
        <v>1</v>
      </c>
      <c r="E323" s="10">
        <v>1</v>
      </c>
      <c r="F323" s="9">
        <v>45482.302999998879</v>
      </c>
      <c r="G323" s="9">
        <v>45486.902999998878</v>
      </c>
      <c r="H323" s="11">
        <v>5.5</v>
      </c>
      <c r="I323" s="10" t="s">
        <v>17</v>
      </c>
      <c r="J323" s="10" t="s">
        <v>18</v>
      </c>
      <c r="K323" s="12">
        <v>88.77</v>
      </c>
      <c r="L323" s="10" t="s">
        <v>49</v>
      </c>
    </row>
    <row r="324" spans="1:12" x14ac:dyDescent="0.25">
      <c r="A324" s="9">
        <v>45481.979999998875</v>
      </c>
      <c r="B324" s="9">
        <v>45481.992999998874</v>
      </c>
      <c r="C324" s="10" t="s">
        <v>38</v>
      </c>
      <c r="D324" s="10">
        <v>2</v>
      </c>
      <c r="E324" s="10">
        <v>2</v>
      </c>
      <c r="F324" s="9">
        <v>45483.192999998872</v>
      </c>
      <c r="G324" s="9">
        <v>45486.992999998874</v>
      </c>
      <c r="H324" s="11">
        <v>5</v>
      </c>
      <c r="I324" s="10" t="s">
        <v>20</v>
      </c>
      <c r="J324" s="10" t="s">
        <v>21</v>
      </c>
      <c r="K324" s="12">
        <v>69.31</v>
      </c>
      <c r="L324" s="10" t="s">
        <v>47</v>
      </c>
    </row>
    <row r="325" spans="1:12" x14ac:dyDescent="0.25">
      <c r="A325" s="9">
        <v>45482.569999998872</v>
      </c>
      <c r="B325" s="9">
        <v>45482.582999998871</v>
      </c>
      <c r="C325" s="10" t="s">
        <v>40</v>
      </c>
      <c r="D325" s="10">
        <v>1</v>
      </c>
      <c r="E325" s="10">
        <v>1</v>
      </c>
      <c r="F325" s="9">
        <v>45483.282999998868</v>
      </c>
      <c r="G325" s="9">
        <v>45484.882999998874</v>
      </c>
      <c r="H325" s="11">
        <v>2.2999999999999998</v>
      </c>
      <c r="I325" s="10" t="s">
        <v>13</v>
      </c>
      <c r="J325" s="10" t="s">
        <v>14</v>
      </c>
      <c r="K325" s="12">
        <v>37.65</v>
      </c>
      <c r="L325" s="10" t="s">
        <v>47</v>
      </c>
    </row>
    <row r="326" spans="1:12" x14ac:dyDescent="0.25">
      <c r="A326" s="9">
        <v>45483.159999998868</v>
      </c>
      <c r="B326" s="9">
        <v>45483.16999999887</v>
      </c>
      <c r="C326" s="10" t="s">
        <v>44</v>
      </c>
      <c r="D326" s="10">
        <v>4</v>
      </c>
      <c r="E326" s="10">
        <v>4</v>
      </c>
      <c r="F326" s="9">
        <v>45484.969999998873</v>
      </c>
      <c r="G326" s="9">
        <v>45487.66999999887</v>
      </c>
      <c r="H326" s="11">
        <v>4.5</v>
      </c>
      <c r="I326" s="10" t="s">
        <v>23</v>
      </c>
      <c r="J326" s="10" t="s">
        <v>24</v>
      </c>
      <c r="K326" s="12">
        <v>86.04</v>
      </c>
      <c r="L326" s="10" t="s">
        <v>47</v>
      </c>
    </row>
    <row r="327" spans="1:12" x14ac:dyDescent="0.25">
      <c r="A327" s="9">
        <v>45483.749999998865</v>
      </c>
      <c r="B327" s="9">
        <v>45483.759999998867</v>
      </c>
      <c r="C327" s="10" t="s">
        <v>22</v>
      </c>
      <c r="D327" s="10">
        <v>3</v>
      </c>
      <c r="E327" s="10">
        <v>6</v>
      </c>
      <c r="F327" s="9">
        <v>45485.55999999887</v>
      </c>
      <c r="G327" s="9">
        <v>45487.259999998867</v>
      </c>
      <c r="H327" s="11">
        <v>3.5</v>
      </c>
      <c r="I327" s="10" t="s">
        <v>26</v>
      </c>
      <c r="J327" s="10" t="s">
        <v>27</v>
      </c>
      <c r="K327" s="12">
        <v>85.2</v>
      </c>
      <c r="L327" s="10" t="s">
        <v>49</v>
      </c>
    </row>
    <row r="328" spans="1:12" x14ac:dyDescent="0.25">
      <c r="A328" s="9">
        <v>45484.339999998861</v>
      </c>
      <c r="B328" s="9">
        <v>45484.349999998863</v>
      </c>
      <c r="C328" s="10" t="s">
        <v>39</v>
      </c>
      <c r="D328" s="10">
        <v>3</v>
      </c>
      <c r="E328" s="10">
        <v>6</v>
      </c>
      <c r="F328" s="9">
        <v>45486.349999998863</v>
      </c>
      <c r="G328" s="9">
        <v>45488.649999998866</v>
      </c>
      <c r="H328" s="11">
        <v>4.3</v>
      </c>
      <c r="I328" s="10" t="s">
        <v>29</v>
      </c>
      <c r="J328" s="10" t="s">
        <v>30</v>
      </c>
      <c r="K328" s="12">
        <v>72.84</v>
      </c>
      <c r="L328" s="10" t="s">
        <v>15</v>
      </c>
    </row>
    <row r="329" spans="1:12" x14ac:dyDescent="0.25">
      <c r="A329" s="9">
        <v>45484.929999998858</v>
      </c>
      <c r="B329" s="9">
        <v>45484.93999999886</v>
      </c>
      <c r="C329" s="10" t="s">
        <v>39</v>
      </c>
      <c r="D329" s="10">
        <v>1</v>
      </c>
      <c r="E329" s="10">
        <v>2</v>
      </c>
      <c r="F329" s="9">
        <v>45486.839999998861</v>
      </c>
      <c r="G329" s="9">
        <v>45487.139999998857</v>
      </c>
      <c r="H329" s="11">
        <v>2.2000000000000002</v>
      </c>
      <c r="I329" s="10" t="s">
        <v>31</v>
      </c>
      <c r="J329" s="10" t="s">
        <v>32</v>
      </c>
      <c r="K329" s="12">
        <v>59.35</v>
      </c>
      <c r="L329" s="10" t="s">
        <v>47</v>
      </c>
    </row>
    <row r="330" spans="1:12" x14ac:dyDescent="0.25">
      <c r="A330" s="9">
        <v>45485.519999998854</v>
      </c>
      <c r="B330" s="9">
        <v>45485.529999998857</v>
      </c>
      <c r="C330" s="10" t="s">
        <v>22</v>
      </c>
      <c r="D330" s="10">
        <v>1</v>
      </c>
      <c r="E330" s="10">
        <v>2</v>
      </c>
      <c r="F330" s="9">
        <v>45486.529999998857</v>
      </c>
      <c r="G330" s="9">
        <v>45487.729999998854</v>
      </c>
      <c r="H330" s="11">
        <v>2.2000000000000002</v>
      </c>
      <c r="I330" s="10" t="s">
        <v>34</v>
      </c>
      <c r="J330" s="10" t="s">
        <v>35</v>
      </c>
      <c r="K330" s="12">
        <v>57.19</v>
      </c>
      <c r="L330" s="10" t="s">
        <v>15</v>
      </c>
    </row>
    <row r="331" spans="1:12" x14ac:dyDescent="0.25">
      <c r="A331" s="9">
        <v>45486.109999998851</v>
      </c>
      <c r="B331" s="9">
        <v>45486.119999998853</v>
      </c>
      <c r="C331" s="10" t="s">
        <v>25</v>
      </c>
      <c r="D331" s="10">
        <v>1</v>
      </c>
      <c r="E331" s="10">
        <v>1</v>
      </c>
      <c r="F331" s="9">
        <v>45486.919999998856</v>
      </c>
      <c r="G331" s="9">
        <v>45489.719999998852</v>
      </c>
      <c r="H331" s="11">
        <v>3.6</v>
      </c>
      <c r="I331" s="10" t="s">
        <v>36</v>
      </c>
      <c r="J331" s="10" t="s">
        <v>37</v>
      </c>
      <c r="K331" s="12">
        <v>58.36</v>
      </c>
      <c r="L331" s="10" t="s">
        <v>47</v>
      </c>
    </row>
    <row r="332" spans="1:12" x14ac:dyDescent="0.25">
      <c r="A332" s="9">
        <v>45486.699999998847</v>
      </c>
      <c r="B332" s="9">
        <v>45486.70999999885</v>
      </c>
      <c r="C332" s="10" t="s">
        <v>45</v>
      </c>
      <c r="D332" s="10">
        <v>4</v>
      </c>
      <c r="E332" s="10">
        <v>4</v>
      </c>
      <c r="F332" s="9">
        <v>45488.609999998851</v>
      </c>
      <c r="G332" s="9">
        <v>45492.309999998848</v>
      </c>
      <c r="H332" s="11">
        <v>5.6</v>
      </c>
      <c r="I332" s="10" t="s">
        <v>36</v>
      </c>
      <c r="J332" s="10" t="s">
        <v>37</v>
      </c>
      <c r="K332" s="12">
        <v>89.01</v>
      </c>
      <c r="L332" s="10" t="s">
        <v>49</v>
      </c>
    </row>
    <row r="333" spans="1:12" x14ac:dyDescent="0.25">
      <c r="A333" s="9">
        <v>45487.289999998844</v>
      </c>
      <c r="B333" s="9">
        <v>45487.299999998846</v>
      </c>
      <c r="C333" s="10" t="s">
        <v>19</v>
      </c>
      <c r="D333" s="10">
        <v>4</v>
      </c>
      <c r="E333" s="10">
        <v>4</v>
      </c>
      <c r="F333" s="9">
        <v>45489.299999998846</v>
      </c>
      <c r="G333" s="9">
        <v>45491.699999998847</v>
      </c>
      <c r="H333" s="11">
        <v>4.4000000000000004</v>
      </c>
      <c r="I333" s="10" t="s">
        <v>36</v>
      </c>
      <c r="J333" s="10" t="s">
        <v>37</v>
      </c>
      <c r="K333" s="12">
        <v>69.319999999999993</v>
      </c>
      <c r="L333" s="10" t="s">
        <v>15</v>
      </c>
    </row>
    <row r="334" spans="1:12" x14ac:dyDescent="0.25">
      <c r="A334" s="9">
        <v>45487.879999998841</v>
      </c>
      <c r="B334" s="9">
        <v>45487.889999998843</v>
      </c>
      <c r="C334" s="10" t="s">
        <v>41</v>
      </c>
      <c r="D334" s="10">
        <v>1</v>
      </c>
      <c r="E334" s="10">
        <v>1</v>
      </c>
      <c r="F334" s="9">
        <v>45488.889999998843</v>
      </c>
      <c r="G334" s="9">
        <v>45489.189999998845</v>
      </c>
      <c r="H334" s="11">
        <v>1.3</v>
      </c>
      <c r="I334" s="10" t="s">
        <v>36</v>
      </c>
      <c r="J334" s="10" t="s">
        <v>37</v>
      </c>
      <c r="K334" s="12">
        <v>36.659999999999997</v>
      </c>
      <c r="L334" s="10" t="s">
        <v>47</v>
      </c>
    </row>
    <row r="335" spans="1:12" x14ac:dyDescent="0.25">
      <c r="A335" s="9">
        <v>45488.469999998837</v>
      </c>
      <c r="B335" s="9">
        <v>45489.51999999884</v>
      </c>
      <c r="C335" s="10" t="s">
        <v>44</v>
      </c>
      <c r="D335" s="10">
        <v>1</v>
      </c>
      <c r="E335" s="10">
        <v>1</v>
      </c>
      <c r="F335" s="9">
        <v>45491.219999998837</v>
      </c>
      <c r="G335" s="9">
        <v>45493.619999998838</v>
      </c>
      <c r="H335" s="11">
        <v>4.0999999999999996</v>
      </c>
      <c r="I335" s="10" t="s">
        <v>36</v>
      </c>
      <c r="J335" s="10" t="s">
        <v>37</v>
      </c>
      <c r="K335" s="12">
        <v>85.95</v>
      </c>
      <c r="L335" s="10" t="s">
        <v>49</v>
      </c>
    </row>
    <row r="336" spans="1:12" x14ac:dyDescent="0.25">
      <c r="A336" s="9">
        <v>45489.059999998834</v>
      </c>
      <c r="B336" s="9">
        <v>45490.109999998836</v>
      </c>
      <c r="C336" s="10" t="s">
        <v>44</v>
      </c>
      <c r="D336" s="10">
        <v>1</v>
      </c>
      <c r="E336" s="10">
        <v>1</v>
      </c>
      <c r="F336" s="9">
        <v>45491.809999998834</v>
      </c>
      <c r="G336" s="9">
        <v>45494.609999998836</v>
      </c>
      <c r="H336" s="11">
        <v>4.5</v>
      </c>
      <c r="I336" s="10" t="s">
        <v>36</v>
      </c>
      <c r="J336" s="10" t="s">
        <v>37</v>
      </c>
      <c r="K336" s="12">
        <v>85.9</v>
      </c>
      <c r="L336" s="10" t="s">
        <v>15</v>
      </c>
    </row>
    <row r="337" spans="1:12" x14ac:dyDescent="0.25">
      <c r="A337" s="9">
        <v>45489.64999999883</v>
      </c>
      <c r="B337" s="9">
        <v>45490.699999998833</v>
      </c>
      <c r="C337" s="10" t="s">
        <v>40</v>
      </c>
      <c r="D337" s="10">
        <v>4</v>
      </c>
      <c r="E337" s="10">
        <v>4</v>
      </c>
      <c r="F337" s="9">
        <v>45492.39999999883</v>
      </c>
      <c r="G337" s="9">
        <v>45494.599999998834</v>
      </c>
      <c r="H337" s="11">
        <v>3.9</v>
      </c>
      <c r="I337" s="10" t="s">
        <v>23</v>
      </c>
      <c r="J337" s="10" t="s">
        <v>24</v>
      </c>
      <c r="K337" s="12">
        <v>74.31</v>
      </c>
      <c r="L337" s="10" t="s">
        <v>49</v>
      </c>
    </row>
    <row r="338" spans="1:12" x14ac:dyDescent="0.25">
      <c r="A338" s="9">
        <v>45490.239999998827</v>
      </c>
      <c r="B338" s="9">
        <v>45491.289999998829</v>
      </c>
      <c r="C338" s="10" t="s">
        <v>42</v>
      </c>
      <c r="D338" s="10">
        <v>1</v>
      </c>
      <c r="E338" s="10">
        <v>1</v>
      </c>
      <c r="F338" s="9">
        <v>45492.189999998831</v>
      </c>
      <c r="G338" s="9">
        <v>45494.889999998828</v>
      </c>
      <c r="H338" s="11">
        <v>3.6</v>
      </c>
      <c r="I338" s="10" t="s">
        <v>23</v>
      </c>
      <c r="J338" s="10" t="s">
        <v>24</v>
      </c>
      <c r="K338" s="12">
        <v>56.79</v>
      </c>
      <c r="L338" s="10" t="s">
        <v>15</v>
      </c>
    </row>
    <row r="339" spans="1:12" x14ac:dyDescent="0.25">
      <c r="A339" s="9">
        <v>45490.829999998823</v>
      </c>
      <c r="B339" s="9">
        <v>45491.879999998826</v>
      </c>
      <c r="C339" s="10" t="s">
        <v>41</v>
      </c>
      <c r="D339" s="10">
        <v>1</v>
      </c>
      <c r="E339" s="10">
        <v>1</v>
      </c>
      <c r="F339" s="9">
        <v>45492.679999998829</v>
      </c>
      <c r="G339" s="9">
        <v>45494.279999998827</v>
      </c>
      <c r="H339" s="11">
        <v>2.4</v>
      </c>
      <c r="I339" s="10" t="s">
        <v>23</v>
      </c>
      <c r="J339" s="10" t="s">
        <v>24</v>
      </c>
      <c r="K339" s="12">
        <v>56.29</v>
      </c>
      <c r="L339" s="10" t="s">
        <v>47</v>
      </c>
    </row>
    <row r="340" spans="1:12" x14ac:dyDescent="0.25">
      <c r="A340" s="9">
        <v>45491.41999999882</v>
      </c>
      <c r="B340" s="9">
        <v>45492.469999998822</v>
      </c>
      <c r="C340" s="10" t="s">
        <v>45</v>
      </c>
      <c r="D340" s="10">
        <v>1</v>
      </c>
      <c r="E340" s="10">
        <v>1</v>
      </c>
      <c r="F340" s="9">
        <v>45494.369999998824</v>
      </c>
      <c r="G340" s="9">
        <v>45496.469999998822</v>
      </c>
      <c r="H340" s="11">
        <v>4</v>
      </c>
      <c r="I340" s="10" t="s">
        <v>29</v>
      </c>
      <c r="J340" s="10" t="s">
        <v>30</v>
      </c>
      <c r="K340" s="12">
        <v>58.64</v>
      </c>
      <c r="L340" s="10" t="s">
        <v>47</v>
      </c>
    </row>
    <row r="341" spans="1:12" x14ac:dyDescent="0.25">
      <c r="A341" s="9">
        <v>45492.009999998816</v>
      </c>
      <c r="B341" s="9">
        <v>45493.059999998819</v>
      </c>
      <c r="C341" s="10" t="s">
        <v>33</v>
      </c>
      <c r="D341" s="10">
        <v>1</v>
      </c>
      <c r="E341" s="10">
        <v>1</v>
      </c>
      <c r="F341" s="9">
        <v>45495.059999998819</v>
      </c>
      <c r="G341" s="9">
        <v>45498.359999998822</v>
      </c>
      <c r="H341" s="11">
        <v>5.3</v>
      </c>
      <c r="I341" s="10" t="s">
        <v>29</v>
      </c>
      <c r="J341" s="10" t="s">
        <v>30</v>
      </c>
      <c r="K341" s="12">
        <v>88.4</v>
      </c>
      <c r="L341" s="10" t="s">
        <v>49</v>
      </c>
    </row>
    <row r="342" spans="1:12" x14ac:dyDescent="0.25">
      <c r="A342" s="9">
        <v>45492.599999998813</v>
      </c>
      <c r="B342" s="9">
        <v>45493.649999998815</v>
      </c>
      <c r="C342" s="10" t="s">
        <v>41</v>
      </c>
      <c r="D342" s="10">
        <v>1</v>
      </c>
      <c r="E342" s="10">
        <v>1</v>
      </c>
      <c r="F342" s="9">
        <v>45494.249999998814</v>
      </c>
      <c r="G342" s="9">
        <v>45498.549999998817</v>
      </c>
      <c r="H342" s="11">
        <v>4.9000000000000004</v>
      </c>
      <c r="I342" s="10" t="s">
        <v>29</v>
      </c>
      <c r="J342" s="10" t="s">
        <v>30</v>
      </c>
      <c r="K342" s="12">
        <v>65.67</v>
      </c>
      <c r="L342" s="10" t="s">
        <v>15</v>
      </c>
    </row>
    <row r="343" spans="1:12" x14ac:dyDescent="0.25">
      <c r="A343" s="9">
        <v>45493.189999998809</v>
      </c>
      <c r="B343" s="9">
        <v>45494.239999998812</v>
      </c>
      <c r="C343" s="10" t="s">
        <v>44</v>
      </c>
      <c r="D343" s="10">
        <v>5</v>
      </c>
      <c r="E343" s="10">
        <v>5</v>
      </c>
      <c r="F343" s="9">
        <v>45496.039999998815</v>
      </c>
      <c r="G343" s="9">
        <v>45498.039999998815</v>
      </c>
      <c r="H343" s="11">
        <v>3.8</v>
      </c>
      <c r="I343" s="10" t="s">
        <v>29</v>
      </c>
      <c r="J343" s="10" t="s">
        <v>30</v>
      </c>
      <c r="K343" s="12">
        <v>39.840000000000003</v>
      </c>
      <c r="L343" s="10" t="s">
        <v>47</v>
      </c>
    </row>
    <row r="344" spans="1:12" x14ac:dyDescent="0.25">
      <c r="A344" s="9">
        <v>45493.779999998806</v>
      </c>
      <c r="B344" s="9">
        <v>45493.792999998805</v>
      </c>
      <c r="C344" s="10" t="s">
        <v>42</v>
      </c>
      <c r="D344" s="10">
        <v>1</v>
      </c>
      <c r="E344" s="10">
        <v>1</v>
      </c>
      <c r="F344" s="9">
        <v>45494.292999998805</v>
      </c>
      <c r="G344" s="9">
        <v>45499.692999998806</v>
      </c>
      <c r="H344" s="11">
        <v>5.9</v>
      </c>
      <c r="I344" s="10" t="s">
        <v>26</v>
      </c>
      <c r="J344" s="10" t="s">
        <v>27</v>
      </c>
      <c r="K344" s="12">
        <v>86.93</v>
      </c>
      <c r="L344" s="10" t="s">
        <v>15</v>
      </c>
    </row>
    <row r="345" spans="1:12" x14ac:dyDescent="0.25">
      <c r="A345" s="9">
        <v>45494.369999998802</v>
      </c>
      <c r="B345" s="9">
        <v>45494.382999998801</v>
      </c>
      <c r="C345" s="10" t="s">
        <v>22</v>
      </c>
      <c r="D345" s="10">
        <v>1</v>
      </c>
      <c r="E345" s="10">
        <v>2</v>
      </c>
      <c r="F345" s="9">
        <v>45495.882999998801</v>
      </c>
      <c r="G345" s="9">
        <v>45499.282999998803</v>
      </c>
      <c r="H345" s="11">
        <v>4.9000000000000004</v>
      </c>
      <c r="I345" s="10" t="s">
        <v>26</v>
      </c>
      <c r="J345" s="10" t="s">
        <v>27</v>
      </c>
      <c r="K345" s="12">
        <v>87.97</v>
      </c>
      <c r="L345" s="10" t="s">
        <v>47</v>
      </c>
    </row>
    <row r="346" spans="1:12" x14ac:dyDescent="0.25">
      <c r="A346" s="9">
        <v>45494.959999998799</v>
      </c>
      <c r="B346" s="9">
        <v>45494.972999998798</v>
      </c>
      <c r="C346" s="10" t="s">
        <v>44</v>
      </c>
      <c r="D346" s="10">
        <v>2</v>
      </c>
      <c r="E346" s="10">
        <v>2</v>
      </c>
      <c r="F346" s="9">
        <v>45496.072999998796</v>
      </c>
      <c r="G346" s="9">
        <v>45499.772999998801</v>
      </c>
      <c r="H346" s="11">
        <v>4.8</v>
      </c>
      <c r="I346" s="10" t="s">
        <v>26</v>
      </c>
      <c r="J346" s="10" t="s">
        <v>27</v>
      </c>
      <c r="K346" s="12">
        <v>72.010000000000005</v>
      </c>
      <c r="L346" s="10" t="s">
        <v>49</v>
      </c>
    </row>
    <row r="347" spans="1:12" x14ac:dyDescent="0.25">
      <c r="A347" s="9">
        <v>45495.549999998795</v>
      </c>
      <c r="B347" s="9">
        <v>45495.562999998794</v>
      </c>
      <c r="C347" s="10" t="s">
        <v>48</v>
      </c>
      <c r="D347" s="10">
        <v>1</v>
      </c>
      <c r="E347" s="10">
        <v>1</v>
      </c>
      <c r="F347" s="9">
        <v>45496.862999998797</v>
      </c>
      <c r="G347" s="9">
        <v>45498.962999998796</v>
      </c>
      <c r="H347" s="11">
        <v>3.4</v>
      </c>
      <c r="I347" s="10" t="s">
        <v>26</v>
      </c>
      <c r="J347" s="10" t="s">
        <v>27</v>
      </c>
      <c r="K347" s="12">
        <v>57.18</v>
      </c>
      <c r="L347" s="10" t="s">
        <v>15</v>
      </c>
    </row>
    <row r="348" spans="1:12" x14ac:dyDescent="0.25">
      <c r="A348" s="9">
        <v>45496.139999998792</v>
      </c>
      <c r="B348" s="9">
        <v>45496.152999998791</v>
      </c>
      <c r="C348" s="10" t="s">
        <v>43</v>
      </c>
      <c r="D348" s="10">
        <v>1</v>
      </c>
      <c r="E348" s="10">
        <v>3</v>
      </c>
      <c r="F348" s="9">
        <v>45496.652999998791</v>
      </c>
      <c r="G348" s="9">
        <v>45498.152999998791</v>
      </c>
      <c r="H348" s="11">
        <v>2</v>
      </c>
      <c r="I348" s="10" t="s">
        <v>29</v>
      </c>
      <c r="J348" s="10" t="s">
        <v>30</v>
      </c>
      <c r="K348" s="12">
        <v>58.43</v>
      </c>
      <c r="L348" s="10" t="s">
        <v>49</v>
      </c>
    </row>
    <row r="349" spans="1:12" x14ac:dyDescent="0.25">
      <c r="A349" s="9">
        <v>45496.729999998788</v>
      </c>
      <c r="B349" s="9">
        <v>45496.742999998787</v>
      </c>
      <c r="C349" s="10" t="s">
        <v>16</v>
      </c>
      <c r="D349" s="10">
        <v>1</v>
      </c>
      <c r="E349" s="10">
        <v>1</v>
      </c>
      <c r="F349" s="9">
        <v>45497.342999998786</v>
      </c>
      <c r="G349" s="9">
        <v>45499.04299999879</v>
      </c>
      <c r="H349" s="11">
        <v>2.2999999999999998</v>
      </c>
      <c r="I349" s="10" t="s">
        <v>36</v>
      </c>
      <c r="J349" s="10" t="s">
        <v>37</v>
      </c>
      <c r="K349" s="12">
        <v>55.5</v>
      </c>
      <c r="L349" s="10" t="s">
        <v>47</v>
      </c>
    </row>
    <row r="350" spans="1:12" x14ac:dyDescent="0.25">
      <c r="A350" s="9">
        <v>45497.319999998785</v>
      </c>
      <c r="B350" s="9">
        <v>45497.332999998784</v>
      </c>
      <c r="C350" s="10" t="s">
        <v>28</v>
      </c>
      <c r="D350" s="10">
        <v>1</v>
      </c>
      <c r="E350" s="10">
        <v>1</v>
      </c>
      <c r="F350" s="9">
        <v>45499.132999998787</v>
      </c>
      <c r="G350" s="9">
        <v>45501.732999998785</v>
      </c>
      <c r="H350" s="11">
        <v>4.4000000000000004</v>
      </c>
      <c r="I350" s="10" t="s">
        <v>34</v>
      </c>
      <c r="J350" s="10" t="s">
        <v>35</v>
      </c>
      <c r="K350" s="12">
        <v>87.49</v>
      </c>
      <c r="L350" s="10" t="s">
        <v>47</v>
      </c>
    </row>
    <row r="351" spans="1:12" x14ac:dyDescent="0.25">
      <c r="A351" s="9">
        <v>45497.909999998781</v>
      </c>
      <c r="B351" s="9">
        <v>45497.92299999878</v>
      </c>
      <c r="C351" s="10" t="s">
        <v>44</v>
      </c>
      <c r="D351" s="10">
        <v>1</v>
      </c>
      <c r="E351" s="10">
        <v>1</v>
      </c>
      <c r="F351" s="9">
        <v>45499.322999998782</v>
      </c>
      <c r="G351" s="9">
        <v>45502.822999998782</v>
      </c>
      <c r="H351" s="11">
        <v>4.9000000000000004</v>
      </c>
      <c r="I351" s="10" t="s">
        <v>34</v>
      </c>
      <c r="J351" s="10" t="s">
        <v>35</v>
      </c>
      <c r="K351" s="12">
        <v>68.48</v>
      </c>
      <c r="L351" s="10" t="s">
        <v>49</v>
      </c>
    </row>
    <row r="352" spans="1:12" x14ac:dyDescent="0.25">
      <c r="A352" s="9">
        <v>45498.499999998778</v>
      </c>
      <c r="B352" s="9">
        <v>45498.512999998777</v>
      </c>
      <c r="C352" s="10" t="s">
        <v>40</v>
      </c>
      <c r="D352" s="10">
        <v>1</v>
      </c>
      <c r="E352" s="10">
        <v>1</v>
      </c>
      <c r="F352" s="9">
        <v>45499.912999998778</v>
      </c>
      <c r="G352" s="9">
        <v>45501.212999998774</v>
      </c>
      <c r="H352" s="11">
        <v>2.7</v>
      </c>
      <c r="I352" s="10" t="s">
        <v>31</v>
      </c>
      <c r="J352" s="10" t="s">
        <v>32</v>
      </c>
      <c r="K352" s="12">
        <v>35.9</v>
      </c>
      <c r="L352" s="10" t="s">
        <v>49</v>
      </c>
    </row>
    <row r="445" spans="117:117" x14ac:dyDescent="0.25">
      <c r="DM445" s="13" t="s">
        <v>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F294B-C5E1-4963-9CC9-FF5398B34695}">
  <sheetPr>
    <tabColor rgb="FF7030A0"/>
  </sheetPr>
  <dimension ref="A1:T23"/>
  <sheetViews>
    <sheetView showGridLines="0" zoomScaleNormal="100" workbookViewId="0"/>
  </sheetViews>
  <sheetFormatPr defaultColWidth="0" defaultRowHeight="15" customHeight="1" zeroHeight="1" x14ac:dyDescent="0.25"/>
  <cols>
    <col min="1" max="20" width="9.140625" customWidth="1"/>
    <col min="21" max="16384" width="9.140625" hidden="1"/>
  </cols>
  <sheetData>
    <row r="1" spans="1:20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</row>
    <row r="3" spans="1:20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</row>
    <row r="4" spans="1:20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20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</row>
    <row r="6" spans="1:20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</row>
    <row r="7" spans="1:20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0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</row>
    <row r="10" spans="1:20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</row>
    <row r="12" spans="1:20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</row>
    <row r="13" spans="1:20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</row>
    <row r="15" spans="1:20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1:20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0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  <row r="21" spans="1:20" ht="1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ht="1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ht="1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</sheetData>
  <sheetProtection algorithmName="SHA-512" hashValue="ouhEHoZoGT/lewVGZ1oB3WLlFc8XnIxi2SRaILMrEFqRtSmdg4w8hh4Cg9ESTbrL8StJ4vVm9caTrKmynwTibg==" saltValue="/B7KySPywktvcaT+O/hmUA==" spinCount="100000" sheet="1" objects="1" scenarios="1" selectLockedCells="1" selectUnlockedCell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DADOS</vt:lpstr>
      <vt:lpstr>TABELA DINAMICA</vt:lpstr>
      <vt:lpstr>DASHBOARD</vt:lpstr>
      <vt:lpstr>Planilha1</vt:lpstr>
      <vt:lpstr>@ExcelenteJoao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ExcelenteJoao</dc:creator>
  <cp:lastModifiedBy>JP ㅤ</cp:lastModifiedBy>
  <dcterms:created xsi:type="dcterms:W3CDTF">2015-06-05T18:17:20Z</dcterms:created>
  <dcterms:modified xsi:type="dcterms:W3CDTF">2023-11-23T00:31:00Z</dcterms:modified>
</cp:coreProperties>
</file>